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jc.sharepoint.com/sites/CAFM2-0_TRIRIGA_SaaS_Procurement/Shared Documents/02_Requirements/"/>
    </mc:Choice>
  </mc:AlternateContent>
  <xr:revisionPtr revIDLastSave="0" documentId="8_{0DE0789C-4E12-47C4-BFAE-397D138394C7}" xr6:coauthVersionLast="47" xr6:coauthVersionMax="47" xr10:uidLastSave="{00000000-0000-0000-0000-000000000000}"/>
  <bookViews>
    <workbookView xWindow="-120" yWindow="-120" windowWidth="29040" windowHeight="17640" xr2:uid="{7C7DE0F1-DD40-4108-A35D-A93C1F450A52}"/>
  </bookViews>
  <sheets>
    <sheet name="File Summary Page" sheetId="1" r:id="rId1"/>
    <sheet name="Field Definitions" sheetId="3" r:id="rId2"/>
    <sheet name="Table Relationship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<sst xmlns="http://schemas.openxmlformats.org/spreadsheetml/2006/main" count="196" uniqueCount="140">
  <si>
    <t>File /Table Name:</t>
  </si>
  <si>
    <t>Summary Description of Tables Contents:</t>
  </si>
  <si>
    <t>Current Record Count:</t>
  </si>
  <si>
    <t>Summary Description of Tables Purpose:</t>
  </si>
  <si>
    <t>Related File Name(s):</t>
  </si>
  <si>
    <t>Parent or Child or null:</t>
  </si>
  <si>
    <t>Source
 of 
Data:</t>
  </si>
  <si>
    <t>Other related smaller tables:</t>
  </si>
  <si>
    <t>Comments or other Pertinent information:</t>
  </si>
  <si>
    <t>The Major Tables in eVision</t>
  </si>
  <si>
    <t>Field Name</t>
  </si>
  <si>
    <t>Description</t>
  </si>
  <si>
    <t>Type of Field</t>
  </si>
  <si>
    <t>Address</t>
  </si>
  <si>
    <t>City</t>
  </si>
  <si>
    <t>County</t>
  </si>
  <si>
    <t>Related Table/Key</t>
  </si>
  <si>
    <t>Return to Summary</t>
  </si>
  <si>
    <t>Key</t>
  </si>
  <si>
    <t>Text</t>
  </si>
  <si>
    <t>Number</t>
  </si>
  <si>
    <t>Title Holder</t>
  </si>
  <si>
    <t>Managing Party</t>
  </si>
  <si>
    <t>FileMakerPro JCC Server</t>
  </si>
  <si>
    <t>See diagram in Table Relationships worksheet for relationship</t>
  </si>
  <si>
    <t xml:space="preserve">Table/FileName: </t>
  </si>
  <si>
    <t>None</t>
  </si>
  <si>
    <t>Tracks Parking Facilities at JCC Buildings</t>
  </si>
  <si>
    <t>_pk calculated ParkingID</t>
  </si>
  <si>
    <r>
      <t xml:space="preserve">Building ID + ".01"  - </t>
    </r>
    <r>
      <rPr>
        <i/>
        <sz val="11"/>
        <color theme="1"/>
        <rFont val="Calibri"/>
        <family val="2"/>
        <scheme val="minor"/>
      </rPr>
      <t>Can there be more than one parking facility per court?</t>
    </r>
  </si>
  <si>
    <t>_fk BLDG ID</t>
  </si>
  <si>
    <t>_Funding_for_Leased_Licensed_Spaces_JCC_or_Court_</t>
  </si>
  <si>
    <t>Acquisition Type</t>
  </si>
  <si>
    <t>Assigned to</t>
  </si>
  <si>
    <t>Building Gross SF</t>
  </si>
  <si>
    <t>Building Name</t>
  </si>
  <si>
    <t>Building Type</t>
  </si>
  <si>
    <t>Discrepancy Test</t>
  </si>
  <si>
    <t>Calc Total number of Spaces - Number of parking spaces in this parking facility</t>
  </si>
  <si>
    <t>Documented JCC Percent</t>
  </si>
  <si>
    <t>Does this Parking Facility have any PhotoVoltaic Installations</t>
  </si>
  <si>
    <t>Exclusive Court Space_SF</t>
  </si>
  <si>
    <t>Exclusive Non_Court Space_SF</t>
  </si>
  <si>
    <t>Expiration Date of JCC Parking License to 3rd Party</t>
  </si>
  <si>
    <t>Calc</t>
  </si>
  <si>
    <t>JCC Region</t>
  </si>
  <si>
    <t>Lease_License Expiration Date_JCC leases parking</t>
  </si>
  <si>
    <t>Maintained by Parking Contractor?</t>
  </si>
  <si>
    <t>Need Parking Type</t>
  </si>
  <si>
    <t>Number of County Spaces</t>
  </si>
  <si>
    <t>Number of Court Spaces</t>
  </si>
  <si>
    <t>Number of First_Come First_Served Spaces: Court County Public</t>
  </si>
  <si>
    <t>Number of Leased Licensed Spaces_JCC leases parking from 3rd party</t>
  </si>
  <si>
    <t>Number of Offsite Court Spaces</t>
  </si>
  <si>
    <t>Number of parking spaces in this parking facility</t>
  </si>
  <si>
    <t>Number of Secured Court Spaces</t>
  </si>
  <si>
    <t>Data source CAFM 1.0, data helpful for sustainability unit</t>
  </si>
  <si>
    <t>Number of Reserved Court Spaces</t>
  </si>
  <si>
    <t>Number of Spaces JCC Licenses to 3rd party</t>
  </si>
  <si>
    <t>Individual Parking Facility Service Maintenance Level</t>
  </si>
  <si>
    <t>Number of Unreserved Court Spaces</t>
  </si>
  <si>
    <t>Owned_Leased</t>
  </si>
  <si>
    <t>Parking Facility Provenance</t>
  </si>
  <si>
    <t>Parking Notes</t>
  </si>
  <si>
    <t>Parking Space Ownership</t>
  </si>
  <si>
    <t>Parking Type</t>
  </si>
  <si>
    <t>Parking Type _Structure</t>
  </si>
  <si>
    <t>Parking Type _Subsurface</t>
  </si>
  <si>
    <t>Parking Type _Surface</t>
  </si>
  <si>
    <t>Parkint Type_Off Street</t>
  </si>
  <si>
    <t>Parking Type: County Provided_not transferred_</t>
  </si>
  <si>
    <t>Parking Type:JCC Provided</t>
  </si>
  <si>
    <t>Parking Type:Transferred_JCC has equity interest_</t>
  </si>
  <si>
    <t>Records Needing Amber's Attention</t>
  </si>
  <si>
    <t>Records with questions</t>
  </si>
  <si>
    <t>Related Parking Facility ID</t>
  </si>
  <si>
    <t>Revenue Generating?</t>
  </si>
  <si>
    <t>Summary count of facilities</t>
  </si>
  <si>
    <t>Summary Discrepancy Test</t>
  </si>
  <si>
    <t>Summary Number of parking spaces in the parking facility</t>
  </si>
  <si>
    <t>Summary Parking Type_Off Street</t>
  </si>
  <si>
    <t>Total Number of Spaces</t>
  </si>
  <si>
    <t>Who is Responsible for Cleaning Parking Facility?</t>
  </si>
  <si>
    <t>Summary</t>
  </si>
  <si>
    <t xml:space="preserve">Buildings
Leases
</t>
  </si>
  <si>
    <t>Data comes from building data and interfaces with leases</t>
  </si>
  <si>
    <t>Provides information regarding parking lots for courts, the number of spaces, lease information and revenue information</t>
  </si>
  <si>
    <t>Building ID number from CAFM 1.0 Location</t>
  </si>
  <si>
    <t>Funding source for leased space</t>
  </si>
  <si>
    <t>Acquisition type from  CAFM 1.0 Location and Acquisition</t>
  </si>
  <si>
    <t>Building address from  CAFM 1.0 Location and Acquisition</t>
  </si>
  <si>
    <t>Assigned Real Estate staff</t>
  </si>
  <si>
    <t>Building gross square feet from CAFM 1.0 Location</t>
  </si>
  <si>
    <t>Building name from CAFM 1.0 Location</t>
  </si>
  <si>
    <t>Building type from CAFM 1.0 Location</t>
  </si>
  <si>
    <t>Building city from CAFM 1.0 Location</t>
  </si>
  <si>
    <t>Building county from CAFM 1.0 Location</t>
  </si>
  <si>
    <t>JCC percentage of shared cost from from CAFM 1.0 Location</t>
  </si>
  <si>
    <t>Building exclusive square feet from CAFM 1.0 Location</t>
  </si>
  <si>
    <t>Building non-exclusive square feet from CAFM 1.0 Location</t>
  </si>
  <si>
    <t>Expiration date of parking license to third party in date format, other notes</t>
  </si>
  <si>
    <t>Individual Parking Facility Service Maintenance Level: No Service, Not Applicable = No Parking Available, Partial Service, Full service, blanks</t>
  </si>
  <si>
    <t>JCC Region from CAFM 1.0 Location for building: North - Region 1, North East - Region 2, West - Region 3, Central - Region 4, South West - Region 5, Los Angeles - Region 6A, Los Angeles - Region 6Bor South - Region 7</t>
  </si>
  <si>
    <t>Lease license expiration date of JCC leases parking MM/DD/YYYY or other notes</t>
  </si>
  <si>
    <t>Yes,No, blanks</t>
  </si>
  <si>
    <t>Building managing party from CAFM 1.0 Location</t>
  </si>
  <si>
    <t>Number of county parking spaces or blank</t>
  </si>
  <si>
    <t>Number of court parking spaces or blank</t>
  </si>
  <si>
    <t>Number of first come first served spaces: Court County Public, or blank</t>
  </si>
  <si>
    <t>Number of leased licensed spaces of JCC leases parking from 3rd party, or blank</t>
  </si>
  <si>
    <t>Number of offsite court spaces, or blank</t>
  </si>
  <si>
    <t>Number of parking spaces in this parking facility, or blank</t>
  </si>
  <si>
    <t>Number of reserved court spaces, or blank</t>
  </si>
  <si>
    <t>Number of secured court spaces, or blank</t>
  </si>
  <si>
    <t>Number of spaces JCC licenses to 3rd party, or blank</t>
  </si>
  <si>
    <t>Number of unreserved court spaces, or blank</t>
  </si>
  <si>
    <t>Owned, Leased, Owned/Leased, blanks</t>
  </si>
  <si>
    <t>Parking facility provenance, example - Transferred:  JCC has equity interest</t>
  </si>
  <si>
    <t>Comments about parking facility</t>
  </si>
  <si>
    <t>Data surveyed was all blank</t>
  </si>
  <si>
    <t>Separate Structure, No Parking, Surface Lot (s), Subsurface - Below  Bldg,subsurface Subsurface -Below Bldg,  Off Street Parking, parking structure
Separate Structure</t>
  </si>
  <si>
    <t>Parking type Structure number, or blanks</t>
  </si>
  <si>
    <t>Parking type subsurface number, or blanks</t>
  </si>
  <si>
    <t>Parkint Type off Street  number, or blanks</t>
  </si>
  <si>
    <t>Parking Type  surface number, or blanks</t>
  </si>
  <si>
    <t>Parking Type  county provided not transferred  number, or blanks</t>
  </si>
  <si>
    <t>Parking Type JCC Provided number, or blanks</t>
  </si>
  <si>
    <t>Parking Type Transferred JCC has equity interest number, or blanks</t>
  </si>
  <si>
    <t>Yes, No, blanks</t>
  </si>
  <si>
    <t>Building ID + ".01" , different than key</t>
  </si>
  <si>
    <t>All records contain total count of facility = 507</t>
  </si>
  <si>
    <t>All records contain summary of discrepancy = 933</t>
  </si>
  <si>
    <t>All records contain total parking spaces for all facilities 60627</t>
  </si>
  <si>
    <t>All records contain summary of off street parking = 200</t>
  </si>
  <si>
    <t>City, County, JCC, Landlord, blank</t>
  </si>
  <si>
    <t>Total Number of Spaces for building, or blank</t>
  </si>
  <si>
    <t>County, Delegate, JCC, JCCCounty, Landlord, Unclear, blank</t>
  </si>
  <si>
    <t>Database Size</t>
  </si>
  <si>
    <t xml:space="preserve">_FacTrak Parking Facilities, 56 fields
</t>
  </si>
  <si>
    <t>307 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</si>
</sst>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2" fillId="6" borderId="0" xfId="0" applyFont="1" applyFill="1"/>
    <xf numFmtId="0" fontId="3" fillId="6" borderId="0" xfId="0" applyFont="1" applyFill="1"/>
    <xf numFmtId="0" fontId="2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8" xfId="0" applyFont="1" applyBorder="1" applyAlignment="1">
      <alignment vertical="center" wrapText="1"/>
    </xf>
    <xf numFmtId="0" fontId="5" fillId="3" borderId="1" xfId="1" applyFill="1" applyBorder="1" applyAlignment="1">
      <alignment vertical="center" wrapText="1"/>
    </xf>
    <xf numFmtId="0" fontId="5" fillId="0" borderId="0" xfId="1"/>
    <xf numFmtId="0" fontId="0" fillId="0" borderId="1" xfId="0" applyBorder="1" applyAlignment="1">
      <alignment vertical="center"/>
    </xf>
    <xf numFmtId="0" fontId="0" fillId="0" borderId="10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8" fillId="3" borderId="3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1</xdr:row>
      <xdr:rowOff>9525</xdr:rowOff>
    </xdr:from>
    <xdr:to>
      <xdr:col>14</xdr:col>
      <xdr:colOff>0</xdr:colOff>
      <xdr:row>8</xdr:row>
      <xdr:rowOff>8483</xdr:rowOff>
    </xdr:to>
    <xdr:pic>
      <xdr:nvPicPr>
        <xdr:cNvPr id="3" name="Picture 2" descr="Abstract banner" title="Banner 1">
          <a:extLst>
            <a:ext uri="{FF2B5EF4-FFF2-40B4-BE49-F238E27FC236}">
              <a16:creationId xmlns:a16="http://schemas.microsoft.com/office/drawing/2014/main" id="{5C35904D-CBD9-4FAA-A52B-20312D1BF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800" y="190500"/>
          <a:ext cx="10309225" cy="1275308"/>
        </a:xfrm>
        <a:prstGeom prst="rect">
          <a:avLst/>
        </a:prstGeom>
      </xdr:spPr>
    </xdr:pic>
    <xdr:clientData/>
  </xdr:twoCellAnchor>
  <xdr:oneCellAnchor>
    <xdr:from>
      <xdr:col>2</xdr:col>
      <xdr:colOff>448932</xdr:colOff>
      <xdr:row>2</xdr:row>
      <xdr:rowOff>132848</xdr:rowOff>
    </xdr:from>
    <xdr:ext cx="7834902" cy="65588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35BCBF2-CAAF-4476-8187-CAE202E1CC85}"/>
            </a:ext>
          </a:extLst>
        </xdr:cNvPr>
        <xdr:cNvSpPr/>
      </xdr:nvSpPr>
      <xdr:spPr>
        <a:xfrm>
          <a:off x="1249032" y="494798"/>
          <a:ext cx="783490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CAFM 2.0  Data</a:t>
          </a:r>
          <a:r>
            <a:rPr lang="en-US" sz="3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Migration File Template</a:t>
          </a:r>
          <a:endParaRPr lang="en-US" sz="36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2101850</xdr:colOff>
      <xdr:row>4</xdr:row>
      <xdr:rowOff>47625</xdr:rowOff>
    </xdr:from>
    <xdr:to>
      <xdr:col>3</xdr:col>
      <xdr:colOff>4295775</xdr:colOff>
      <xdr:row>4</xdr:row>
      <xdr:rowOff>1800225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626470-817A-43E9-8181-0D9B7452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1325" y="1066800"/>
          <a:ext cx="2190750" cy="174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2133600</xdr:colOff>
      <xdr:row>7</xdr:row>
      <xdr:rowOff>130175</xdr:rowOff>
    </xdr:from>
    <xdr:to>
      <xdr:col>3</xdr:col>
      <xdr:colOff>3035300</xdr:colOff>
      <xdr:row>8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D4EE8A-3BF3-4D53-8F6C-56D799DE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340100"/>
          <a:ext cx="904875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1</xdr:row>
      <xdr:rowOff>28575</xdr:rowOff>
    </xdr:from>
    <xdr:to>
      <xdr:col>38</xdr:col>
      <xdr:colOff>265224</xdr:colOff>
      <xdr:row>54</xdr:row>
      <xdr:rowOff>77951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AB4DB4-CEBF-4EBD-A354-3CA5419FA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0225" y="209550"/>
          <a:ext cx="17819799" cy="9641051"/>
        </a:xfrm>
        <a:prstGeom prst="rect">
          <a:avLst/>
        </a:prstGeom>
      </xdr:spPr>
    </xdr:pic>
    <xdr:clientData/>
  </xdr:twoCellAnchor>
  <xdr:twoCellAnchor>
    <xdr:from>
      <xdr:col>9</xdr:col>
      <xdr:colOff>295275</xdr:colOff>
      <xdr:row>13</xdr:row>
      <xdr:rowOff>19050</xdr:rowOff>
    </xdr:from>
    <xdr:to>
      <xdr:col>11</xdr:col>
      <xdr:colOff>19050</xdr:colOff>
      <xdr:row>14</xdr:row>
      <xdr:rowOff>114300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5B009D81-4A20-43A8-9A0B-898BC5B572BC}"/>
            </a:ext>
          </a:extLst>
        </xdr:cNvPr>
        <xdr:cNvSpPr/>
      </xdr:nvSpPr>
      <xdr:spPr>
        <a:xfrm>
          <a:off x="5781675" y="2371725"/>
          <a:ext cx="942975" cy="27622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1C1A-8A0A-4B47-BCB7-C09975417CCD}">
  <dimension ref="B8:S13"/>
  <sheetViews>
    <sheetView tabSelected="1" workbookViewId="0">
      <selection activeCell="U10" sqref="U10"/>
    </sheetView>
  </sheetViews>
  <sheetFormatPr defaultRowHeight="15" x14ac:dyDescent="0.25"/>
  <cols>
    <col min="1" max="1" width="2.7109375" customWidth="1"/>
    <col min="3" max="3" width="27.140625" customWidth="1"/>
    <col min="4" max="4" width="24.28515625" customWidth="1"/>
  </cols>
  <sheetData>
    <row r="8" spans="2:19" ht="15.75" thickBot="1" x14ac:dyDescent="0.3"/>
    <row r="9" spans="2:19" ht="56.1" customHeight="1" x14ac:dyDescent="0.25">
      <c r="B9" s="1" t="s">
        <v>2</v>
      </c>
      <c r="C9" s="23">
        <v>508</v>
      </c>
      <c r="D9" s="4" t="s">
        <v>0</v>
      </c>
      <c r="E9" s="29" t="s">
        <v>138</v>
      </c>
      <c r="F9" s="30"/>
      <c r="G9" s="30"/>
      <c r="H9" s="30"/>
      <c r="I9" s="30"/>
      <c r="J9" s="30"/>
      <c r="K9" s="30"/>
      <c r="L9" s="30"/>
      <c r="M9" s="30"/>
      <c r="N9" s="31"/>
    </row>
    <row r="10" spans="2:19" ht="66.95" customHeight="1" x14ac:dyDescent="0.25">
      <c r="B10" s="2" t="s">
        <v>6</v>
      </c>
      <c r="C10" s="7" t="s">
        <v>23</v>
      </c>
      <c r="D10" s="5" t="s">
        <v>1</v>
      </c>
      <c r="E10" s="32" t="s">
        <v>27</v>
      </c>
      <c r="F10" s="32"/>
      <c r="G10" s="32"/>
      <c r="H10" s="32"/>
      <c r="I10" s="32"/>
      <c r="J10" s="32"/>
      <c r="K10" s="32"/>
      <c r="L10" s="32"/>
      <c r="M10" s="32"/>
      <c r="N10" s="33"/>
    </row>
    <row r="11" spans="2:19" ht="150.94999999999999" customHeight="1" x14ac:dyDescent="0.25">
      <c r="B11" s="2" t="s">
        <v>137</v>
      </c>
      <c r="C11" s="28" t="s">
        <v>139</v>
      </c>
      <c r="D11" s="5" t="s">
        <v>3</v>
      </c>
      <c r="E11" s="32" t="s">
        <v>86</v>
      </c>
      <c r="F11" s="32"/>
      <c r="G11" s="32"/>
      <c r="H11" s="32"/>
      <c r="I11" s="32"/>
      <c r="J11" s="32"/>
      <c r="K11" s="32"/>
      <c r="L11" s="32"/>
      <c r="M11" s="32"/>
      <c r="N11" s="33"/>
      <c r="S11" s="27"/>
    </row>
    <row r="12" spans="2:19" ht="146.44999999999999" customHeight="1" x14ac:dyDescent="0.25">
      <c r="B12" s="2" t="s">
        <v>5</v>
      </c>
      <c r="C12" s="17" t="s">
        <v>24</v>
      </c>
      <c r="D12" s="5" t="s">
        <v>4</v>
      </c>
      <c r="E12" s="34" t="s">
        <v>84</v>
      </c>
      <c r="F12" s="35"/>
      <c r="G12" s="35"/>
      <c r="H12" s="35"/>
      <c r="I12" s="35"/>
      <c r="J12" s="35"/>
      <c r="K12" s="35"/>
      <c r="L12" s="35"/>
      <c r="M12" s="35"/>
      <c r="N12" s="36"/>
    </row>
    <row r="13" spans="2:19" ht="174.95" customHeight="1" thickBot="1" x14ac:dyDescent="0.3">
      <c r="B13" s="3" t="s">
        <v>7</v>
      </c>
      <c r="C13" s="16" t="s">
        <v>26</v>
      </c>
      <c r="D13" s="6" t="s">
        <v>8</v>
      </c>
      <c r="E13" s="37" t="s">
        <v>85</v>
      </c>
      <c r="F13" s="37"/>
      <c r="G13" s="37"/>
      <c r="H13" s="37"/>
      <c r="I13" s="37"/>
      <c r="J13" s="37"/>
      <c r="K13" s="37"/>
      <c r="L13" s="37"/>
      <c r="M13" s="37"/>
      <c r="N13" s="38"/>
    </row>
  </sheetData>
  <mergeCells count="5">
    <mergeCell ref="E9:N9"/>
    <mergeCell ref="E10:N10"/>
    <mergeCell ref="E11:N11"/>
    <mergeCell ref="E12:N12"/>
    <mergeCell ref="E13:N13"/>
  </mergeCells>
  <hyperlinks>
    <hyperlink ref="C12" location="'File Summary Page'!A1" display="See diagram in Table Relationships worksheet for relationship" xr:uid="{6D090772-AC6C-463B-8A6A-719A58C0EAF0}"/>
  </hyperlinks>
  <pageMargins left="0.7" right="0.7" top="0.75" bottom="0.75" header="0.3" footer="0.3"/>
  <pageSetup orientation="portrait" horizontalDpi="1200" verticalDpi="1200" r:id="rId1"/>
  <headerFooter>
    <oddHeader>&amp;CExhibit 12: FileMaker Pro Database Parking</oddHeader>
    <oddFooter>&amp;CExhibit 12: FileMaker Pro Database Parking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6AE74-E38C-4E5E-A1F9-ED2C279E3915}">
  <dimension ref="A1:D58"/>
  <sheetViews>
    <sheetView workbookViewId="0">
      <selection activeCell="A2" sqref="A2"/>
    </sheetView>
  </sheetViews>
  <sheetFormatPr defaultRowHeight="15" x14ac:dyDescent="0.25"/>
  <cols>
    <col min="1" max="1" width="65.85546875" customWidth="1"/>
    <col min="2" max="2" width="20" customWidth="1"/>
    <col min="3" max="3" width="27.42578125" customWidth="1"/>
    <col min="4" max="4" width="127.85546875" style="11" customWidth="1"/>
  </cols>
  <sheetData>
    <row r="1" spans="1:4" ht="20.45" customHeight="1" x14ac:dyDescent="0.35">
      <c r="A1" s="9" t="s">
        <v>25</v>
      </c>
      <c r="B1" s="8" t="str">
        <f>'File Summary Page'!$E$9</f>
        <v xml:space="preserve">_FacTrak Parking Facilities, 56 fields
</v>
      </c>
      <c r="C1" s="8"/>
      <c r="D1" s="10"/>
    </row>
    <row r="2" spans="1:4" ht="26.45" customHeight="1" x14ac:dyDescent="0.3">
      <c r="A2" s="12" t="s">
        <v>10</v>
      </c>
      <c r="B2" s="12" t="s">
        <v>12</v>
      </c>
      <c r="C2" s="12" t="s">
        <v>16</v>
      </c>
      <c r="D2" s="13" t="s">
        <v>11</v>
      </c>
    </row>
    <row r="3" spans="1:4" ht="19.5" customHeight="1" x14ac:dyDescent="0.25">
      <c r="A3" s="19" t="s">
        <v>28</v>
      </c>
      <c r="B3" s="14" t="s">
        <v>19</v>
      </c>
      <c r="C3" s="15" t="s">
        <v>18</v>
      </c>
      <c r="D3" s="22" t="s">
        <v>29</v>
      </c>
    </row>
    <row r="4" spans="1:4" x14ac:dyDescent="0.25">
      <c r="A4" s="14" t="s">
        <v>30</v>
      </c>
      <c r="B4" s="14" t="s">
        <v>19</v>
      </c>
      <c r="C4" s="15" t="s">
        <v>18</v>
      </c>
      <c r="D4" s="22" t="s">
        <v>87</v>
      </c>
    </row>
    <row r="5" spans="1:4" ht="144" customHeight="1" x14ac:dyDescent="0.25">
      <c r="A5" s="14" t="s">
        <v>31</v>
      </c>
      <c r="B5" s="14" t="s">
        <v>19</v>
      </c>
      <c r="C5" s="14"/>
      <c r="D5" s="15" t="s">
        <v>88</v>
      </c>
    </row>
    <row r="6" spans="1:4" x14ac:dyDescent="0.25">
      <c r="A6" s="14" t="s">
        <v>32</v>
      </c>
      <c r="B6" s="14" t="s">
        <v>19</v>
      </c>
      <c r="C6" s="14"/>
      <c r="D6" s="15" t="s">
        <v>89</v>
      </c>
    </row>
    <row r="7" spans="1:4" x14ac:dyDescent="0.25">
      <c r="A7" s="14" t="s">
        <v>13</v>
      </c>
      <c r="B7" s="14" t="s">
        <v>19</v>
      </c>
      <c r="C7" s="14"/>
      <c r="D7" s="15" t="s">
        <v>90</v>
      </c>
    </row>
    <row r="8" spans="1:4" ht="77.45" customHeight="1" x14ac:dyDescent="0.25">
      <c r="A8" s="14" t="s">
        <v>33</v>
      </c>
      <c r="B8" s="14" t="s">
        <v>19</v>
      </c>
      <c r="C8" s="14"/>
      <c r="D8" s="22" t="s">
        <v>91</v>
      </c>
    </row>
    <row r="9" spans="1:4" x14ac:dyDescent="0.25">
      <c r="A9" s="14" t="s">
        <v>34</v>
      </c>
      <c r="B9" s="14" t="s">
        <v>20</v>
      </c>
      <c r="C9" s="14"/>
      <c r="D9" s="22" t="s">
        <v>92</v>
      </c>
    </row>
    <row r="10" spans="1:4" x14ac:dyDescent="0.25">
      <c r="A10" s="14" t="s">
        <v>35</v>
      </c>
      <c r="B10" s="14" t="s">
        <v>19</v>
      </c>
      <c r="C10" s="14"/>
      <c r="D10" s="22" t="s">
        <v>93</v>
      </c>
    </row>
    <row r="11" spans="1:4" x14ac:dyDescent="0.25">
      <c r="A11" s="14" t="s">
        <v>36</v>
      </c>
      <c r="B11" s="14" t="s">
        <v>19</v>
      </c>
      <c r="C11" s="14"/>
      <c r="D11" s="22" t="s">
        <v>94</v>
      </c>
    </row>
    <row r="12" spans="1:4" x14ac:dyDescent="0.25">
      <c r="A12" s="14" t="s">
        <v>14</v>
      </c>
      <c r="B12" s="14" t="s">
        <v>19</v>
      </c>
      <c r="C12" s="14"/>
      <c r="D12" s="22" t="s">
        <v>95</v>
      </c>
    </row>
    <row r="13" spans="1:4" x14ac:dyDescent="0.25">
      <c r="A13" s="14" t="s">
        <v>15</v>
      </c>
      <c r="B13" s="14" t="s">
        <v>19</v>
      </c>
      <c r="C13" s="14"/>
      <c r="D13" s="22" t="s">
        <v>96</v>
      </c>
    </row>
    <row r="14" spans="1:4" x14ac:dyDescent="0.25">
      <c r="A14" s="14" t="s">
        <v>37</v>
      </c>
      <c r="B14" s="14" t="s">
        <v>44</v>
      </c>
      <c r="C14" s="14"/>
      <c r="D14" s="15" t="s">
        <v>38</v>
      </c>
    </row>
    <row r="15" spans="1:4" x14ac:dyDescent="0.25">
      <c r="A15" s="14" t="s">
        <v>39</v>
      </c>
      <c r="B15" s="14" t="s">
        <v>20</v>
      </c>
      <c r="C15" s="14"/>
      <c r="D15" s="22" t="s">
        <v>97</v>
      </c>
    </row>
    <row r="16" spans="1:4" x14ac:dyDescent="0.25">
      <c r="A16" s="14" t="s">
        <v>40</v>
      </c>
      <c r="B16" s="14" t="s">
        <v>19</v>
      </c>
      <c r="C16" s="14"/>
      <c r="D16" s="15" t="s">
        <v>56</v>
      </c>
    </row>
    <row r="17" spans="1:4" x14ac:dyDescent="0.25">
      <c r="A17" s="14" t="s">
        <v>41</v>
      </c>
      <c r="B17" s="14" t="s">
        <v>20</v>
      </c>
      <c r="C17" s="14"/>
      <c r="D17" s="22" t="s">
        <v>98</v>
      </c>
    </row>
    <row r="18" spans="1:4" x14ac:dyDescent="0.25">
      <c r="A18" s="19" t="s">
        <v>42</v>
      </c>
      <c r="B18" s="14" t="s">
        <v>20</v>
      </c>
      <c r="C18" s="15"/>
      <c r="D18" s="22" t="s">
        <v>99</v>
      </c>
    </row>
    <row r="19" spans="1:4" x14ac:dyDescent="0.25">
      <c r="A19" s="14" t="s">
        <v>43</v>
      </c>
      <c r="B19" s="14" t="s">
        <v>19</v>
      </c>
      <c r="C19" s="14"/>
      <c r="D19" s="15" t="s">
        <v>100</v>
      </c>
    </row>
    <row r="20" spans="1:4" x14ac:dyDescent="0.25">
      <c r="A20" s="14" t="s">
        <v>59</v>
      </c>
      <c r="B20" s="14" t="s">
        <v>19</v>
      </c>
      <c r="C20" s="14"/>
      <c r="D20" s="14" t="s">
        <v>101</v>
      </c>
    </row>
    <row r="21" spans="1:4" ht="30" x14ac:dyDescent="0.25">
      <c r="A21" s="14" t="s">
        <v>45</v>
      </c>
      <c r="B21" s="14" t="s">
        <v>19</v>
      </c>
      <c r="C21" s="14"/>
      <c r="D21" s="22" t="s">
        <v>102</v>
      </c>
    </row>
    <row r="22" spans="1:4" x14ac:dyDescent="0.25">
      <c r="A22" s="14" t="s">
        <v>46</v>
      </c>
      <c r="B22" s="14" t="s">
        <v>19</v>
      </c>
      <c r="C22" s="14"/>
      <c r="D22" s="14" t="s">
        <v>103</v>
      </c>
    </row>
    <row r="23" spans="1:4" x14ac:dyDescent="0.25">
      <c r="A23" s="14" t="s">
        <v>47</v>
      </c>
      <c r="B23" s="14" t="s">
        <v>19</v>
      </c>
      <c r="C23" s="14"/>
      <c r="D23" s="22" t="s">
        <v>104</v>
      </c>
    </row>
    <row r="24" spans="1:4" x14ac:dyDescent="0.25">
      <c r="A24" s="14" t="s">
        <v>22</v>
      </c>
      <c r="B24" s="14" t="s">
        <v>19</v>
      </c>
      <c r="C24" s="14"/>
      <c r="D24" s="22" t="s">
        <v>105</v>
      </c>
    </row>
    <row r="25" spans="1:4" x14ac:dyDescent="0.25">
      <c r="A25" s="14" t="s">
        <v>48</v>
      </c>
      <c r="B25" s="14" t="s">
        <v>19</v>
      </c>
      <c r="C25" s="14"/>
      <c r="D25" s="22" t="s">
        <v>104</v>
      </c>
    </row>
    <row r="26" spans="1:4" x14ac:dyDescent="0.25">
      <c r="A26" s="14" t="s">
        <v>49</v>
      </c>
      <c r="B26" s="14" t="s">
        <v>20</v>
      </c>
      <c r="C26" s="14"/>
      <c r="D26" s="22" t="s">
        <v>106</v>
      </c>
    </row>
    <row r="27" spans="1:4" x14ac:dyDescent="0.25">
      <c r="A27" s="14" t="s">
        <v>50</v>
      </c>
      <c r="B27" s="14" t="s">
        <v>20</v>
      </c>
      <c r="C27" s="14"/>
      <c r="D27" s="22" t="s">
        <v>107</v>
      </c>
    </row>
    <row r="28" spans="1:4" x14ac:dyDescent="0.25">
      <c r="A28" s="14" t="s">
        <v>51</v>
      </c>
      <c r="B28" s="14" t="s">
        <v>20</v>
      </c>
      <c r="C28" s="14"/>
      <c r="D28" s="14" t="s">
        <v>108</v>
      </c>
    </row>
    <row r="29" spans="1:4" x14ac:dyDescent="0.25">
      <c r="A29" s="14" t="s">
        <v>52</v>
      </c>
      <c r="B29" s="14" t="s">
        <v>20</v>
      </c>
      <c r="C29" s="14"/>
      <c r="D29" s="14" t="s">
        <v>109</v>
      </c>
    </row>
    <row r="30" spans="1:4" x14ac:dyDescent="0.25">
      <c r="A30" s="14" t="s">
        <v>53</v>
      </c>
      <c r="B30" s="14" t="s">
        <v>20</v>
      </c>
      <c r="C30" s="14"/>
      <c r="D30" s="14" t="s">
        <v>110</v>
      </c>
    </row>
    <row r="31" spans="1:4" x14ac:dyDescent="0.25">
      <c r="A31" s="14" t="s">
        <v>54</v>
      </c>
      <c r="B31" s="14" t="s">
        <v>20</v>
      </c>
      <c r="C31" s="14"/>
      <c r="D31" s="14" t="s">
        <v>111</v>
      </c>
    </row>
    <row r="32" spans="1:4" x14ac:dyDescent="0.25">
      <c r="A32" s="14" t="s">
        <v>57</v>
      </c>
      <c r="B32" s="14" t="s">
        <v>20</v>
      </c>
      <c r="C32" s="14"/>
      <c r="D32" s="14" t="s">
        <v>112</v>
      </c>
    </row>
    <row r="33" spans="1:4" x14ac:dyDescent="0.25">
      <c r="A33" s="14" t="s">
        <v>55</v>
      </c>
      <c r="B33" s="14" t="s">
        <v>20</v>
      </c>
      <c r="C33" s="14"/>
      <c r="D33" s="14" t="s">
        <v>113</v>
      </c>
    </row>
    <row r="34" spans="1:4" x14ac:dyDescent="0.25">
      <c r="A34" s="14" t="s">
        <v>58</v>
      </c>
      <c r="B34" s="14" t="s">
        <v>20</v>
      </c>
      <c r="C34" s="14"/>
      <c r="D34" s="14" t="s">
        <v>114</v>
      </c>
    </row>
    <row r="35" spans="1:4" x14ac:dyDescent="0.25">
      <c r="A35" s="14" t="s">
        <v>60</v>
      </c>
      <c r="B35" s="14" t="s">
        <v>20</v>
      </c>
      <c r="C35" s="14"/>
      <c r="D35" s="14" t="s">
        <v>115</v>
      </c>
    </row>
    <row r="36" spans="1:4" x14ac:dyDescent="0.25">
      <c r="A36" s="14" t="s">
        <v>61</v>
      </c>
      <c r="B36" s="14" t="s">
        <v>19</v>
      </c>
      <c r="C36" s="14"/>
      <c r="D36" s="22" t="s">
        <v>116</v>
      </c>
    </row>
    <row r="37" spans="1:4" x14ac:dyDescent="0.25">
      <c r="A37" s="14" t="s">
        <v>62</v>
      </c>
      <c r="B37" s="14" t="s">
        <v>19</v>
      </c>
      <c r="C37" s="14"/>
      <c r="D37" s="22" t="s">
        <v>117</v>
      </c>
    </row>
    <row r="38" spans="1:4" x14ac:dyDescent="0.25">
      <c r="A38" s="14" t="s">
        <v>63</v>
      </c>
      <c r="B38" s="14" t="s">
        <v>19</v>
      </c>
      <c r="C38" s="14"/>
      <c r="D38" s="15" t="s">
        <v>118</v>
      </c>
    </row>
    <row r="39" spans="1:4" x14ac:dyDescent="0.25">
      <c r="A39" s="14" t="s">
        <v>64</v>
      </c>
      <c r="B39" s="14" t="s">
        <v>19</v>
      </c>
      <c r="C39" s="14"/>
      <c r="D39" s="15" t="s">
        <v>119</v>
      </c>
    </row>
    <row r="40" spans="1:4" ht="45" x14ac:dyDescent="0.25">
      <c r="A40" s="14" t="s">
        <v>65</v>
      </c>
      <c r="B40" s="14" t="s">
        <v>19</v>
      </c>
      <c r="C40" s="14"/>
      <c r="D40" s="26" t="s">
        <v>120</v>
      </c>
    </row>
    <row r="41" spans="1:4" x14ac:dyDescent="0.25">
      <c r="A41" s="14" t="s">
        <v>66</v>
      </c>
      <c r="B41" s="14" t="s">
        <v>20</v>
      </c>
      <c r="C41" s="14"/>
      <c r="D41" s="14" t="s">
        <v>121</v>
      </c>
    </row>
    <row r="42" spans="1:4" x14ac:dyDescent="0.25">
      <c r="A42" s="14" t="s">
        <v>67</v>
      </c>
      <c r="B42" s="14" t="s">
        <v>20</v>
      </c>
      <c r="C42" s="14"/>
      <c r="D42" s="14" t="s">
        <v>122</v>
      </c>
    </row>
    <row r="43" spans="1:4" x14ac:dyDescent="0.25">
      <c r="A43" s="14" t="s">
        <v>68</v>
      </c>
      <c r="B43" s="14" t="s">
        <v>20</v>
      </c>
      <c r="C43" s="14"/>
      <c r="D43" s="14" t="s">
        <v>124</v>
      </c>
    </row>
    <row r="44" spans="1:4" x14ac:dyDescent="0.25">
      <c r="A44" s="20" t="s">
        <v>69</v>
      </c>
      <c r="B44" s="14" t="s">
        <v>20</v>
      </c>
      <c r="C44" s="20"/>
      <c r="D44" s="20" t="s">
        <v>123</v>
      </c>
    </row>
    <row r="45" spans="1:4" x14ac:dyDescent="0.25">
      <c r="A45" s="14" t="s">
        <v>70</v>
      </c>
      <c r="B45" s="14" t="s">
        <v>20</v>
      </c>
      <c r="C45" s="14"/>
      <c r="D45" s="14" t="s">
        <v>125</v>
      </c>
    </row>
    <row r="46" spans="1:4" x14ac:dyDescent="0.25">
      <c r="A46" s="21" t="s">
        <v>71</v>
      </c>
      <c r="B46" s="14" t="s">
        <v>20</v>
      </c>
      <c r="C46" s="14"/>
      <c r="D46" s="21" t="s">
        <v>126</v>
      </c>
    </row>
    <row r="47" spans="1:4" x14ac:dyDescent="0.25">
      <c r="A47" s="21" t="s">
        <v>72</v>
      </c>
      <c r="B47" s="14" t="s">
        <v>20</v>
      </c>
      <c r="C47" s="14"/>
      <c r="D47" s="21" t="s">
        <v>127</v>
      </c>
    </row>
    <row r="48" spans="1:4" x14ac:dyDescent="0.25">
      <c r="A48" s="21" t="s">
        <v>73</v>
      </c>
      <c r="B48" s="14" t="s">
        <v>19</v>
      </c>
      <c r="C48" s="14"/>
      <c r="D48" s="25" t="s">
        <v>128</v>
      </c>
    </row>
    <row r="49" spans="1:4" x14ac:dyDescent="0.25">
      <c r="A49" s="21" t="s">
        <v>74</v>
      </c>
      <c r="B49" s="14" t="s">
        <v>19</v>
      </c>
      <c r="C49" s="14"/>
      <c r="D49" s="25" t="s">
        <v>128</v>
      </c>
    </row>
    <row r="50" spans="1:4" x14ac:dyDescent="0.25">
      <c r="A50" s="21" t="s">
        <v>75</v>
      </c>
      <c r="B50" s="14" t="s">
        <v>19</v>
      </c>
      <c r="C50" s="14"/>
      <c r="D50" s="22" t="s">
        <v>129</v>
      </c>
    </row>
    <row r="51" spans="1:4" x14ac:dyDescent="0.25">
      <c r="A51" s="21" t="s">
        <v>76</v>
      </c>
      <c r="B51" s="14" t="s">
        <v>19</v>
      </c>
      <c r="C51" s="14"/>
      <c r="D51" s="25" t="s">
        <v>128</v>
      </c>
    </row>
    <row r="52" spans="1:4" x14ac:dyDescent="0.25">
      <c r="A52" s="21" t="s">
        <v>77</v>
      </c>
      <c r="B52" s="14" t="s">
        <v>83</v>
      </c>
      <c r="C52" s="14"/>
      <c r="D52" s="25" t="s">
        <v>130</v>
      </c>
    </row>
    <row r="53" spans="1:4" x14ac:dyDescent="0.25">
      <c r="A53" s="21" t="s">
        <v>78</v>
      </c>
      <c r="B53" s="14" t="s">
        <v>83</v>
      </c>
      <c r="C53" s="14"/>
      <c r="D53" s="25" t="s">
        <v>131</v>
      </c>
    </row>
    <row r="54" spans="1:4" x14ac:dyDescent="0.25">
      <c r="A54" s="21" t="s">
        <v>79</v>
      </c>
      <c r="B54" s="14" t="s">
        <v>83</v>
      </c>
      <c r="C54" s="14"/>
      <c r="D54" s="24" t="s">
        <v>132</v>
      </c>
    </row>
    <row r="55" spans="1:4" x14ac:dyDescent="0.25">
      <c r="A55" s="21" t="s">
        <v>80</v>
      </c>
      <c r="B55" s="14" t="s">
        <v>83</v>
      </c>
      <c r="C55" s="14"/>
      <c r="D55" s="25" t="s">
        <v>133</v>
      </c>
    </row>
    <row r="56" spans="1:4" x14ac:dyDescent="0.25">
      <c r="A56" s="21" t="s">
        <v>21</v>
      </c>
      <c r="B56" s="14" t="s">
        <v>19</v>
      </c>
      <c r="C56" s="14"/>
      <c r="D56" s="15" t="s">
        <v>134</v>
      </c>
    </row>
    <row r="57" spans="1:4" x14ac:dyDescent="0.25">
      <c r="A57" s="21" t="s">
        <v>81</v>
      </c>
      <c r="B57" s="14" t="s">
        <v>20</v>
      </c>
      <c r="C57" s="14"/>
      <c r="D57" s="21" t="s">
        <v>135</v>
      </c>
    </row>
    <row r="58" spans="1:4" x14ac:dyDescent="0.25">
      <c r="A58" s="21" t="s">
        <v>82</v>
      </c>
      <c r="B58" s="14" t="s">
        <v>19</v>
      </c>
      <c r="C58" s="14"/>
      <c r="D58" s="15" t="s">
        <v>136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B9FB-C806-428D-A279-A7BDC41E7652}">
  <dimension ref="A2:C8"/>
  <sheetViews>
    <sheetView topLeftCell="I1" workbookViewId="0">
      <selection activeCell="I3" sqref="I3"/>
    </sheetView>
  </sheetViews>
  <sheetFormatPr defaultRowHeight="15" x14ac:dyDescent="0.25"/>
  <sheetData>
    <row r="2" spans="1:3" x14ac:dyDescent="0.25">
      <c r="C2" t="s">
        <v>9</v>
      </c>
    </row>
    <row r="8" spans="1:3" x14ac:dyDescent="0.25">
      <c r="A8" s="18" t="s">
        <v>17</v>
      </c>
    </row>
  </sheetData>
  <hyperlinks>
    <hyperlink ref="A8" location="'File Summary Page'!C9" display="Return to Summary" xr:uid="{3B628383-842C-49F1-A0EC-3A0779B575E1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852FAB6AE2A479494A2C0965786C4" ma:contentTypeVersion="5" ma:contentTypeDescription="Create a new document." ma:contentTypeScope="" ma:versionID="2cacbcede97672d16addb83ae663112b">
  <xsd:schema xmlns:xsd="http://www.w3.org/2001/XMLSchema" xmlns:xs="http://www.w3.org/2001/XMLSchema" xmlns:p="http://schemas.microsoft.com/office/2006/metadata/properties" xmlns:ns1="http://schemas.microsoft.com/sharepoint/v3" xmlns:ns2="73adc190-0650-4497-884e-2cbbaa106868" xmlns:ns3="317d7c2e-738d-4f39-a3e9-6d146d9717f7" targetNamespace="http://schemas.microsoft.com/office/2006/metadata/properties" ma:root="true" ma:fieldsID="ef461c859bee0230d9ef89d046826177" ns1:_="" ns2:_="" ns3:_="">
    <xsd:import namespace="http://schemas.microsoft.com/sharepoint/v3"/>
    <xsd:import namespace="73adc190-0650-4497-884e-2cbbaa106868"/>
    <xsd:import namespace="317d7c2e-738d-4f39-a3e9-6d146d9717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dc190-0650-4497-884e-2cbbaa1068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7d7c2e-738d-4f39-a3e9-6d146d9717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CA479C-F8E9-497B-B6FC-E54F60F00A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7571A8-4DF7-48C7-B131-74C61D64D6C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3adc190-0650-4497-884e-2cbbaa106868"/>
    <ds:schemaRef ds:uri="http://schemas.microsoft.com/sharepoint/v3"/>
    <ds:schemaRef ds:uri="317d7c2e-738d-4f39-a3e9-6d146d9717f7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4458A3D-A3BB-4DB7-9036-0370796A62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adc190-0650-4497-884e-2cbbaa106868"/>
    <ds:schemaRef ds:uri="317d7c2e-738d-4f39-a3e9-6d146d9717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File Summary Page</vt:lpstr>
      <vt:lpstr>Field Definitions</vt:lpstr>
      <vt:lpstr>Table Relationships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AOC User</dc:creator>
  <cp:lastModifiedBy>Light, Daphne</cp:lastModifiedBy>
  <cp:lastPrinted>2021-07-09T20:43:34Z</cp:lastPrinted>
  <dcterms:created xsi:type="dcterms:W3CDTF">2021-05-07T00:18:41Z</dcterms:created>
  <dcterms:modified xsi:type="dcterms:W3CDTF">2021-07-22T17:54:03Z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0x010100B5B852FAB6AE2A479494A2C0965786C4</vt:lpwstr>
  </property>
</Properties>
</file>