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jcc\aocdata\divisions\Budget Services\21-22 Budget Services\Collections\Cost Recovery\"/>
    </mc:Choice>
  </mc:AlternateContent>
  <xr:revisionPtr revIDLastSave="0" documentId="13_ncr:1_{09AA3D58-6D1F-4175-BDE6-2668D6B0ADCC}" xr6:coauthVersionLast="46" xr6:coauthVersionMax="46" xr10:uidLastSave="{00000000-0000-0000-0000-000000000000}"/>
  <bookViews>
    <workbookView xWindow="-120" yWindow="-120" windowWidth="38640" windowHeight="21240" xr2:uid="{00000000-000D-0000-FFFF-FFFF00000000}"/>
  </bookViews>
  <sheets>
    <sheet name="Cost Recovery" sheetId="1" r:id="rId1"/>
  </sheets>
  <definedNames>
    <definedName name="_xlnm.Print_Area" localSheetId="0">'Cost Recovery'!$A$1:$F$84</definedName>
    <definedName name="Z_0FDD1BED_F09F_4E78_A878_1E3B31FA7958_.wvu.PrintArea" localSheetId="0" hidden="1">'Cost Recovery'!$A$1:$F$84</definedName>
    <definedName name="Z_8AC992A3_25E1_4457_9EA0_60F919108229_.wvu.PrintArea" localSheetId="0" hidden="1">'Cost Recovery'!$A$1:$F$84</definedName>
    <definedName name="Z_B705FF3F_9532_4CE5_9E0D_03809AC4FE42_.wvu.PrintArea" localSheetId="0" hidden="1">'Cost Recovery'!$A$1:$F$84</definedName>
  </definedNames>
  <calcPr calcId="191029"/>
  <customWorkbookViews>
    <customWorkbookView name="MWoodwortT - Personal View" guid="{8AC992A3-25E1-4457-9EA0-60F919108229}" mergeInterval="0" personalView="1" maximized="1" windowWidth="1018" windowHeight="738" activeSheetId="2" showFormulaBar="0" showStatusbar="0"/>
    <customWorkbookView name="Khin Chin - Personal View" guid="{0FDD1BED-F09F-4E78-A878-1E3B31FA7958}" mergeInterval="0" personalView="1" maximized="1" windowWidth="1020" windowHeight="570" activeSheetId="2"/>
    <customWorkbookView name="Administrative Office of the Courts - Personal View" guid="{B705FF3F-9532-4CE5-9E0D-03809AC4FE42}" mergeInterval="0" personalView="1" maximized="1" windowWidth="1020" windowHeight="60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5" i="1" l="1"/>
  <c r="F75" i="1" l="1"/>
  <c r="F80" i="1" s="1"/>
  <c r="F62" i="1"/>
  <c r="F15" i="1" l="1"/>
  <c r="E65" i="1" s="1"/>
  <c r="F24" i="1"/>
  <c r="F26" i="1" l="1"/>
  <c r="E69" i="1" l="1"/>
  <c r="F71" i="1" s="1"/>
  <c r="F81" i="1" s="1"/>
  <c r="F83" i="1" s="1"/>
</calcChain>
</file>

<file path=xl/sharedStrings.xml><?xml version="1.0" encoding="utf-8"?>
<sst xmlns="http://schemas.openxmlformats.org/spreadsheetml/2006/main" count="109" uniqueCount="70">
  <si>
    <t>Description</t>
  </si>
  <si>
    <t xml:space="preserve">Cost of </t>
  </si>
  <si>
    <t>Collections</t>
  </si>
  <si>
    <t>SALARIES &amp; BENEFITS:</t>
  </si>
  <si>
    <t>TOTAL SALARIES &amp; BENEFITS</t>
  </si>
  <si>
    <t>Telecommunications</t>
  </si>
  <si>
    <t>Janitorial Services</t>
  </si>
  <si>
    <t>Training</t>
  </si>
  <si>
    <t>In-State Travel</t>
  </si>
  <si>
    <t>Temporary Help</t>
  </si>
  <si>
    <t>Overtime</t>
  </si>
  <si>
    <t>Group Insurance</t>
  </si>
  <si>
    <t>Retirement (non-judicial)</t>
  </si>
  <si>
    <t>Worker's Compensation</t>
  </si>
  <si>
    <t>Unemployment Insurance</t>
  </si>
  <si>
    <t>Dues &amp; Memberships-Other</t>
  </si>
  <si>
    <t>Miscellaneous Office Supplies</t>
  </si>
  <si>
    <t>Electronic Reference Resources</t>
  </si>
  <si>
    <t>General Expense Not Reported Elsewhere</t>
  </si>
  <si>
    <t>Office Copier Expense</t>
  </si>
  <si>
    <t>ISP &amp; Leased Line Charges</t>
  </si>
  <si>
    <t>Postage</t>
  </si>
  <si>
    <t>Rent</t>
  </si>
  <si>
    <t>General Consultant &amp; Professional Services</t>
  </si>
  <si>
    <t>Printed Forms &amp; Stationery</t>
  </si>
  <si>
    <t>Office Equipment Rental, Maintenance &amp; Repairs</t>
  </si>
  <si>
    <t>OPERATING EXPENSE &amp; EQUIPMENT</t>
  </si>
  <si>
    <t>TOTAL OPERATING EXPENSE &amp; EQUIPMENT</t>
  </si>
  <si>
    <t>NAME - COURT/COUNTY</t>
  </si>
  <si>
    <t>COST RECOVERY</t>
  </si>
  <si>
    <t>Other Benefits</t>
  </si>
  <si>
    <t>Moving and Relocation</t>
  </si>
  <si>
    <t>Dues &amp; Memberships-Legal Staff</t>
  </si>
  <si>
    <t>Printed Library Materials</t>
  </si>
  <si>
    <t>Out-of-State Travel</t>
  </si>
  <si>
    <t>Agency Temporary Help</t>
  </si>
  <si>
    <t>Utilities</t>
  </si>
  <si>
    <t>Judgments, Settlements &amp; Claims</t>
  </si>
  <si>
    <t>Total Salaries and Wages</t>
  </si>
  <si>
    <t>Total Fringe Benefits</t>
  </si>
  <si>
    <t xml:space="preserve">Total Costs subject to recovery prior to any revenue distribution </t>
  </si>
  <si>
    <t xml:space="preserve"> </t>
  </si>
  <si>
    <t>FOR THE PERIOD ENDING MM/DD/YYYY</t>
  </si>
  <si>
    <t>Social Security Insurance &amp; Medicare</t>
  </si>
  <si>
    <t>Salaries and Wages - Regular</t>
  </si>
  <si>
    <r>
      <t xml:space="preserve">Minor Equipment - Non-IT** </t>
    </r>
    <r>
      <rPr>
        <sz val="8"/>
        <rFont val="Arial"/>
        <family val="2"/>
      </rPr>
      <t>(under $5,000 per item)</t>
    </r>
  </si>
  <si>
    <r>
      <t xml:space="preserve">Minor Equipment - IT </t>
    </r>
    <r>
      <rPr>
        <sz val="8"/>
        <rFont val="Arial"/>
        <family val="2"/>
      </rPr>
      <t>(under $5,000 per item)</t>
    </r>
  </si>
  <si>
    <t>IT Maintenance</t>
  </si>
  <si>
    <t>IT Commercial Contract</t>
  </si>
  <si>
    <t>IT Interagency Agreement</t>
  </si>
  <si>
    <t>IT Repairs &amp; Supplies</t>
  </si>
  <si>
    <t>IT Software &amp; Licensing</t>
  </si>
  <si>
    <t>IT Equipment Rental/Lease</t>
  </si>
  <si>
    <t>Other IT Expenditures</t>
  </si>
  <si>
    <t>Administative Services (Use ICRP Rate)</t>
  </si>
  <si>
    <t>or</t>
  </si>
  <si>
    <t>Total Administrative Services</t>
  </si>
  <si>
    <t>ADMINISTRATIVE SERVICES</t>
  </si>
  <si>
    <t>Fiscal Year</t>
  </si>
  <si>
    <t>YY/YY</t>
  </si>
  <si>
    <t>ICRP Percentage</t>
  </si>
  <si>
    <t xml:space="preserve">Number of non-delinquent installment payment plans ordered </t>
  </si>
  <si>
    <t>Fee (up to $35.00) charged and waived by court</t>
  </si>
  <si>
    <t>ABILITY TO PAY DETERMINATION REQUESTS (ATP)</t>
  </si>
  <si>
    <t>Approved ATP Installment Plans</t>
  </si>
  <si>
    <t>All Revenue should be recorded in Phoenix as follows:
GL 821203 Enhanced Collections - Cost Recovery for Installment Fees for Abilit-to-Pay Fund 110001</t>
  </si>
  <si>
    <t>Phoenix General Fund 110001 Total</t>
  </si>
  <si>
    <t>Phoenix Enhanced Collections Fund 120007 Total</t>
  </si>
  <si>
    <t>*if using ICRP Rate, enter your rate in cell D69</t>
  </si>
  <si>
    <t xml:space="preserve"> 10% of Salaries and Wages as permitted under Trial Court Financial Policies and Procedures Manual and OMB Circular A-87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</si>
</sst>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mmmm\-yy"/>
    <numFmt numFmtId="166" formatCode="_(&quot;$&quot;* #,##0.00_);_(&quot;$&quot;* \(#,##0.00\);_(&quot;$&quot;* &quot;-&quot;_);_(@_)"/>
  </numFmts>
  <fonts count="10" x14ac:knownFonts="1">
    <font>
      <sz val="10"/>
      <name val="Arial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rgb="FFC00000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94">
    <xf numFmtId="0" fontId="0" fillId="0" borderId="0" xfId="0"/>
    <xf numFmtId="0" fontId="0" fillId="0" borderId="1" xfId="0" applyFill="1" applyBorder="1"/>
    <xf numFmtId="164" fontId="1" fillId="0" borderId="0" xfId="1" applyFill="1" applyBorder="1"/>
    <xf numFmtId="0" fontId="0" fillId="0" borderId="0" xfId="0" applyFill="1" applyBorder="1"/>
    <xf numFmtId="0" fontId="0" fillId="0" borderId="0" xfId="0" applyBorder="1"/>
    <xf numFmtId="164" fontId="1" fillId="0" borderId="0" xfId="1" applyBorder="1"/>
    <xf numFmtId="0" fontId="4" fillId="0" borderId="0" xfId="0" applyFont="1"/>
    <xf numFmtId="0" fontId="3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166" fontId="0" fillId="0" borderId="0" xfId="0" applyNumberFormat="1" applyFill="1" applyBorder="1"/>
    <xf numFmtId="166" fontId="0" fillId="2" borderId="1" xfId="0" applyNumberFormat="1" applyFill="1" applyBorder="1" applyProtection="1">
      <protection locked="0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166" fontId="0" fillId="2" borderId="0" xfId="0" applyNumberFormat="1" applyFill="1" applyBorder="1" applyProtection="1">
      <protection locked="0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/>
    <xf numFmtId="166" fontId="4" fillId="2" borderId="0" xfId="0" applyNumberFormat="1" applyFont="1" applyFill="1" applyBorder="1" applyProtection="1">
      <protection locked="0"/>
    </xf>
    <xf numFmtId="0" fontId="0" fillId="0" borderId="0" xfId="0" applyBorder="1" applyAlignment="1">
      <alignment horizontal="left"/>
    </xf>
    <xf numFmtId="0" fontId="0" fillId="0" borderId="2" xfId="0" applyBorder="1"/>
    <xf numFmtId="164" fontId="1" fillId="0" borderId="3" xfId="1" applyFill="1" applyBorder="1"/>
    <xf numFmtId="164" fontId="3" fillId="0" borderId="3" xfId="1" applyFont="1" applyFill="1" applyBorder="1" applyAlignment="1">
      <alignment horizontal="center"/>
    </xf>
    <xf numFmtId="0" fontId="0" fillId="0" borderId="4" xfId="0" applyBorder="1"/>
    <xf numFmtId="164" fontId="3" fillId="0" borderId="5" xfId="1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0" fillId="0" borderId="2" xfId="0" applyBorder="1" applyAlignment="1">
      <alignment horizontal="center"/>
    </xf>
    <xf numFmtId="164" fontId="1" fillId="0" borderId="3" xfId="1" applyFont="1" applyFill="1" applyBorder="1"/>
    <xf numFmtId="0" fontId="0" fillId="0" borderId="2" xfId="0" quotePrefix="1" applyBorder="1" applyAlignment="1">
      <alignment horizontal="center"/>
    </xf>
    <xf numFmtId="0" fontId="0" fillId="0" borderId="3" xfId="0" applyBorder="1"/>
    <xf numFmtId="164" fontId="1" fillId="2" borderId="6" xfId="1" applyFont="1" applyFill="1" applyBorder="1"/>
    <xf numFmtId="2" fontId="0" fillId="0" borderId="2" xfId="0" applyNumberFormat="1" applyBorder="1" applyAlignment="1">
      <alignment horizontal="center"/>
    </xf>
    <xf numFmtId="2" fontId="0" fillId="0" borderId="2" xfId="0" quotePrefix="1" applyNumberFormat="1" applyBorder="1" applyAlignment="1">
      <alignment horizontal="center"/>
    </xf>
    <xf numFmtId="2" fontId="4" fillId="0" borderId="2" xfId="0" applyNumberFormat="1" applyFont="1" applyFill="1" applyBorder="1" applyAlignment="1">
      <alignment horizontal="center"/>
    </xf>
    <xf numFmtId="164" fontId="4" fillId="0" borderId="3" xfId="1" applyFont="1" applyFill="1" applyBorder="1"/>
    <xf numFmtId="0" fontId="0" fillId="0" borderId="8" xfId="0" applyBorder="1"/>
    <xf numFmtId="0" fontId="0" fillId="0" borderId="9" xfId="0" applyBorder="1"/>
    <xf numFmtId="164" fontId="1" fillId="0" borderId="10" xfId="1" applyBorder="1"/>
    <xf numFmtId="166" fontId="0" fillId="0" borderId="0" xfId="0" applyNumberFormat="1" applyFill="1" applyBorder="1" applyProtection="1">
      <protection locked="0"/>
    </xf>
    <xf numFmtId="0" fontId="1" fillId="0" borderId="0" xfId="0" applyFont="1" applyFill="1" applyBorder="1"/>
    <xf numFmtId="164" fontId="1" fillId="0" borderId="17" xfId="1" applyFill="1" applyBorder="1"/>
    <xf numFmtId="0" fontId="0" fillId="0" borderId="17" xfId="0" applyBorder="1"/>
    <xf numFmtId="0" fontId="0" fillId="0" borderId="17" xfId="0" applyFill="1" applyBorder="1"/>
    <xf numFmtId="0" fontId="0" fillId="0" borderId="0" xfId="0" applyFill="1"/>
    <xf numFmtId="9" fontId="1" fillId="3" borderId="0" xfId="2" applyFont="1" applyFill="1" applyBorder="1"/>
    <xf numFmtId="0" fontId="0" fillId="3" borderId="0" xfId="0" applyFill="1" applyBorder="1" applyAlignment="1">
      <alignment horizontal="left" wrapText="1" indent="1"/>
    </xf>
    <xf numFmtId="0" fontId="3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wrapText="1" indent="1"/>
    </xf>
    <xf numFmtId="0" fontId="1" fillId="3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4" borderId="0" xfId="0" applyFill="1" applyBorder="1" applyAlignment="1">
      <alignment horizontal="left" wrapText="1"/>
    </xf>
    <xf numFmtId="0" fontId="0" fillId="0" borderId="2" xfId="0" applyFill="1" applyBorder="1"/>
    <xf numFmtId="0" fontId="3" fillId="0" borderId="0" xfId="0" applyFont="1" applyFill="1" applyBorder="1"/>
    <xf numFmtId="0" fontId="3" fillId="0" borderId="0" xfId="0" applyFont="1" applyBorder="1"/>
    <xf numFmtId="164" fontId="3" fillId="2" borderId="6" xfId="1" applyFont="1" applyFill="1" applyBorder="1"/>
    <xf numFmtId="166" fontId="3" fillId="2" borderId="16" xfId="0" applyNumberFormat="1" applyFont="1" applyFill="1" applyBorder="1" applyProtection="1">
      <protection locked="0"/>
    </xf>
    <xf numFmtId="0" fontId="3" fillId="0" borderId="0" xfId="0" applyFont="1" applyFill="1" applyBorder="1" applyAlignment="1">
      <alignment horizontal="left" wrapText="1"/>
    </xf>
    <xf numFmtId="44" fontId="0" fillId="3" borderId="0" xfId="0" applyNumberFormat="1" applyFill="1"/>
    <xf numFmtId="0" fontId="0" fillId="3" borderId="0" xfId="0" applyFill="1" applyBorder="1"/>
    <xf numFmtId="0" fontId="0" fillId="4" borderId="0" xfId="0" applyFill="1" applyBorder="1"/>
    <xf numFmtId="166" fontId="3" fillId="2" borderId="16" xfId="0" applyNumberFormat="1" applyFont="1" applyFill="1" applyBorder="1" applyProtection="1"/>
    <xf numFmtId="166" fontId="1" fillId="0" borderId="0" xfId="0" applyNumberFormat="1" applyFont="1" applyFill="1" applyBorder="1" applyProtection="1"/>
    <xf numFmtId="0" fontId="1" fillId="0" borderId="0" xfId="0" applyFont="1"/>
    <xf numFmtId="0" fontId="0" fillId="3" borderId="0" xfId="0" applyFill="1"/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/>
    <xf numFmtId="0" fontId="1" fillId="0" borderId="1" xfId="0" applyFont="1" applyFill="1" applyBorder="1" applyAlignment="1">
      <alignment horizontal="center" wrapText="1"/>
    </xf>
    <xf numFmtId="0" fontId="8" fillId="5" borderId="0" xfId="0" applyFont="1" applyFill="1" applyAlignment="1">
      <alignment wrapText="1"/>
    </xf>
    <xf numFmtId="0" fontId="3" fillId="0" borderId="0" xfId="0" applyFont="1" applyFill="1" applyBorder="1" applyAlignment="1">
      <alignment wrapText="1"/>
    </xf>
    <xf numFmtId="164" fontId="3" fillId="2" borderId="7" xfId="1" applyFont="1" applyFill="1" applyBorder="1" applyAlignment="1">
      <alignment horizontal="left"/>
    </xf>
    <xf numFmtId="0" fontId="9" fillId="3" borderId="0" xfId="0" applyFont="1" applyFill="1"/>
    <xf numFmtId="0" fontId="0" fillId="3" borderId="0" xfId="0" applyNumberFormat="1" applyFill="1"/>
    <xf numFmtId="0" fontId="3" fillId="0" borderId="0" xfId="0" applyFont="1" applyFill="1" applyBorder="1" applyAlignment="1">
      <alignment horizontal="left" wrapText="1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5" fontId="3" fillId="0" borderId="2" xfId="0" applyNumberFormat="1" applyFont="1" applyFill="1" applyBorder="1" applyAlignment="1" applyProtection="1">
      <alignment horizontal="center"/>
      <protection locked="0"/>
    </xf>
    <xf numFmtId="165" fontId="3" fillId="0" borderId="0" xfId="0" quotePrefix="1" applyNumberFormat="1" applyFont="1" applyFill="1" applyBorder="1" applyAlignment="1" applyProtection="1">
      <alignment horizontal="center"/>
      <protection locked="0"/>
    </xf>
    <xf numFmtId="165" fontId="3" fillId="0" borderId="3" xfId="0" quotePrefix="1" applyNumberFormat="1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 wrapText="1" indent="1"/>
    </xf>
    <xf numFmtId="0" fontId="0" fillId="3" borderId="0" xfId="0" applyFill="1" applyBorder="1" applyAlignment="1">
      <alignment horizontal="left" wrapText="1" indent="1"/>
    </xf>
    <xf numFmtId="2" fontId="6" fillId="0" borderId="2" xfId="0" applyNumberFormat="1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right"/>
    </xf>
    <xf numFmtId="0" fontId="1" fillId="0" borderId="0" xfId="0" applyFont="1" applyBorder="1" applyAlignment="1">
      <alignment horizontal="right"/>
    </xf>
  </cellXfs>
  <cellStyles count="3">
    <cellStyle name="Currency_Sheet1" xfId="1" xr:uid="{00000000-0005-0000-0000-000000000000}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4"/>
  <sheetViews>
    <sheetView tabSelected="1" zoomScaleNormal="100" zoomScaleSheetLayoutView="100" zoomScalePageLayoutView="130" workbookViewId="0">
      <selection activeCell="C75" sqref="C75:D75"/>
    </sheetView>
  </sheetViews>
  <sheetFormatPr defaultRowHeight="12.75" x14ac:dyDescent="0.2"/>
  <cols>
    <col min="2" max="2" width="45.42578125" customWidth="1"/>
    <col min="3" max="3" width="13.42578125" customWidth="1"/>
    <col min="4" max="4" width="15.42578125" bestFit="1" customWidth="1"/>
    <col min="5" max="5" width="19" customWidth="1"/>
    <col min="6" max="6" width="12.28515625" bestFit="1" customWidth="1"/>
  </cols>
  <sheetData>
    <row r="1" spans="1:6" x14ac:dyDescent="0.2">
      <c r="A1" s="72" t="s">
        <v>28</v>
      </c>
      <c r="B1" s="73"/>
      <c r="C1" s="73"/>
      <c r="D1" s="73"/>
      <c r="E1" s="73"/>
      <c r="F1" s="74"/>
    </row>
    <row r="2" spans="1:6" x14ac:dyDescent="0.2">
      <c r="A2" s="75" t="s">
        <v>29</v>
      </c>
      <c r="B2" s="76"/>
      <c r="C2" s="76"/>
      <c r="D2" s="76"/>
      <c r="E2" s="76"/>
      <c r="F2" s="77"/>
    </row>
    <row r="3" spans="1:6" x14ac:dyDescent="0.2">
      <c r="A3" s="78" t="s">
        <v>42</v>
      </c>
      <c r="B3" s="79"/>
      <c r="C3" s="79"/>
      <c r="D3" s="79"/>
      <c r="E3" s="79"/>
      <c r="F3" s="80"/>
    </row>
    <row r="4" spans="1:6" x14ac:dyDescent="0.2">
      <c r="A4" s="18"/>
      <c r="B4" s="3"/>
      <c r="C4" s="3"/>
      <c r="D4" s="3"/>
      <c r="E4" s="3"/>
      <c r="F4" s="19"/>
    </row>
    <row r="5" spans="1:6" x14ac:dyDescent="0.2">
      <c r="A5" s="18"/>
      <c r="B5" s="11"/>
      <c r="C5" s="3"/>
      <c r="D5" s="3"/>
      <c r="E5" s="3"/>
      <c r="F5" s="19"/>
    </row>
    <row r="6" spans="1:6" x14ac:dyDescent="0.2">
      <c r="A6" s="18"/>
      <c r="B6" s="3"/>
      <c r="C6" s="3"/>
      <c r="D6" s="3"/>
      <c r="E6" s="3"/>
      <c r="F6" s="19"/>
    </row>
    <row r="7" spans="1:6" x14ac:dyDescent="0.2">
      <c r="A7" s="18"/>
      <c r="B7" s="12" t="s">
        <v>0</v>
      </c>
      <c r="C7" s="3"/>
      <c r="D7" s="3"/>
      <c r="E7" s="3"/>
      <c r="F7" s="20" t="s">
        <v>1</v>
      </c>
    </row>
    <row r="8" spans="1:6" x14ac:dyDescent="0.2">
      <c r="A8" s="21"/>
      <c r="B8" s="1"/>
      <c r="C8" s="3"/>
      <c r="D8" s="3"/>
      <c r="E8" s="3"/>
      <c r="F8" s="22" t="s">
        <v>2</v>
      </c>
    </row>
    <row r="9" spans="1:6" x14ac:dyDescent="0.2">
      <c r="A9" s="81" t="s">
        <v>3</v>
      </c>
      <c r="B9" s="82"/>
      <c r="C9" s="3"/>
      <c r="D9" s="3"/>
      <c r="E9" s="3"/>
      <c r="F9" s="19"/>
    </row>
    <row r="10" spans="1:6" x14ac:dyDescent="0.2">
      <c r="A10" s="23"/>
      <c r="B10" s="7"/>
      <c r="C10" s="3"/>
      <c r="D10" s="3"/>
      <c r="E10" s="3"/>
      <c r="F10" s="19"/>
    </row>
    <row r="11" spans="1:6" x14ac:dyDescent="0.2">
      <c r="A11" s="24" t="s">
        <v>41</v>
      </c>
      <c r="B11" s="3" t="s">
        <v>44</v>
      </c>
      <c r="C11" s="3"/>
      <c r="D11" s="3"/>
      <c r="E11" s="13"/>
      <c r="F11" s="25"/>
    </row>
    <row r="12" spans="1:6" x14ac:dyDescent="0.2">
      <c r="A12" s="24" t="s">
        <v>41</v>
      </c>
      <c r="B12" s="3" t="s">
        <v>9</v>
      </c>
      <c r="C12" s="3"/>
      <c r="D12" s="3"/>
      <c r="E12" s="13">
        <v>0</v>
      </c>
      <c r="F12" s="25"/>
    </row>
    <row r="13" spans="1:6" x14ac:dyDescent="0.2">
      <c r="A13" s="24" t="s">
        <v>41</v>
      </c>
      <c r="B13" s="3" t="s">
        <v>10</v>
      </c>
      <c r="C13" s="3"/>
      <c r="D13" s="3"/>
      <c r="E13" s="10">
        <v>0</v>
      </c>
      <c r="F13" s="25"/>
    </row>
    <row r="14" spans="1:6" x14ac:dyDescent="0.2">
      <c r="A14" s="26"/>
      <c r="B14" s="3"/>
      <c r="C14" s="3"/>
      <c r="D14" s="3"/>
      <c r="E14" s="3"/>
      <c r="F14" s="27"/>
    </row>
    <row r="15" spans="1:6" x14ac:dyDescent="0.2">
      <c r="A15" s="26"/>
      <c r="B15" s="3" t="s">
        <v>38</v>
      </c>
      <c r="C15" s="3"/>
      <c r="D15" s="3"/>
      <c r="E15" s="3"/>
      <c r="F15" s="28">
        <f>SUM(E11:E14)</f>
        <v>0</v>
      </c>
    </row>
    <row r="16" spans="1:6" x14ac:dyDescent="0.2">
      <c r="A16" s="26"/>
      <c r="B16" s="3"/>
      <c r="C16" s="3"/>
      <c r="D16" s="3"/>
      <c r="E16" s="3"/>
      <c r="F16" s="25"/>
    </row>
    <row r="17" spans="1:6" x14ac:dyDescent="0.2">
      <c r="A17" s="29" t="s">
        <v>41</v>
      </c>
      <c r="B17" s="3" t="s">
        <v>43</v>
      </c>
      <c r="C17" s="3"/>
      <c r="D17" s="3"/>
      <c r="E17" s="13"/>
      <c r="F17" s="25"/>
    </row>
    <row r="18" spans="1:6" x14ac:dyDescent="0.2">
      <c r="A18" s="29" t="s">
        <v>41</v>
      </c>
      <c r="B18" s="3" t="s">
        <v>11</v>
      </c>
      <c r="C18" s="3"/>
      <c r="D18" s="3"/>
      <c r="E18" s="13"/>
      <c r="F18" s="25"/>
    </row>
    <row r="19" spans="1:6" x14ac:dyDescent="0.2">
      <c r="A19" s="29" t="s">
        <v>41</v>
      </c>
      <c r="B19" s="3" t="s">
        <v>12</v>
      </c>
      <c r="C19" s="3"/>
      <c r="D19" s="3"/>
      <c r="E19" s="13"/>
      <c r="F19" s="25"/>
    </row>
    <row r="20" spans="1:6" x14ac:dyDescent="0.2">
      <c r="A20" s="29" t="s">
        <v>41</v>
      </c>
      <c r="B20" s="3" t="s">
        <v>13</v>
      </c>
      <c r="C20" s="3"/>
      <c r="D20" s="3"/>
      <c r="E20" s="13"/>
      <c r="F20" s="25"/>
    </row>
    <row r="21" spans="1:6" x14ac:dyDescent="0.2">
      <c r="A21" s="29" t="s">
        <v>41</v>
      </c>
      <c r="B21" s="3" t="s">
        <v>14</v>
      </c>
      <c r="C21" s="3"/>
      <c r="D21" s="3"/>
      <c r="E21" s="13"/>
      <c r="F21" s="25"/>
    </row>
    <row r="22" spans="1:6" x14ac:dyDescent="0.2">
      <c r="A22" s="29" t="s">
        <v>41</v>
      </c>
      <c r="B22" s="3" t="s">
        <v>30</v>
      </c>
      <c r="C22" s="3"/>
      <c r="D22" s="3"/>
      <c r="E22" s="10"/>
      <c r="F22" s="25"/>
    </row>
    <row r="23" spans="1:6" x14ac:dyDescent="0.2">
      <c r="A23" s="30"/>
      <c r="B23" s="3"/>
      <c r="C23" s="3"/>
      <c r="D23" s="3"/>
      <c r="E23" s="3"/>
      <c r="F23" s="25"/>
    </row>
    <row r="24" spans="1:6" x14ac:dyDescent="0.2">
      <c r="A24" s="30"/>
      <c r="B24" s="3" t="s">
        <v>39</v>
      </c>
      <c r="C24" s="3"/>
      <c r="D24" s="3"/>
      <c r="E24" s="3"/>
      <c r="F24" s="28">
        <f>SUM(E17:E23)</f>
        <v>0</v>
      </c>
    </row>
    <row r="25" spans="1:6" x14ac:dyDescent="0.2">
      <c r="A25" s="30"/>
      <c r="B25" s="3"/>
      <c r="C25" s="3"/>
      <c r="D25" s="3"/>
      <c r="E25" s="3"/>
      <c r="F25" s="25"/>
    </row>
    <row r="26" spans="1:6" x14ac:dyDescent="0.2">
      <c r="A26" s="83" t="s">
        <v>4</v>
      </c>
      <c r="B26" s="84"/>
      <c r="C26" s="3"/>
      <c r="D26" s="3"/>
      <c r="E26" s="3"/>
      <c r="F26" s="53">
        <f>F15+F24</f>
        <v>0</v>
      </c>
    </row>
    <row r="27" spans="1:6" x14ac:dyDescent="0.2">
      <c r="A27" s="18"/>
      <c r="B27" s="3"/>
      <c r="C27" s="3"/>
      <c r="D27" s="3"/>
      <c r="E27" s="3"/>
      <c r="F27" s="19"/>
    </row>
    <row r="28" spans="1:6" x14ac:dyDescent="0.2">
      <c r="A28" s="85" t="s">
        <v>26</v>
      </c>
      <c r="B28" s="86"/>
      <c r="C28" s="3"/>
      <c r="D28" s="3"/>
      <c r="E28" s="3"/>
      <c r="F28" s="19"/>
    </row>
    <row r="29" spans="1:6" x14ac:dyDescent="0.2">
      <c r="A29" s="23"/>
      <c r="B29" s="7"/>
      <c r="C29" s="3"/>
      <c r="D29" s="3"/>
      <c r="E29" s="3"/>
      <c r="F29" s="19"/>
    </row>
    <row r="30" spans="1:6" s="6" customFormat="1" x14ac:dyDescent="0.2">
      <c r="A30" s="31" t="s">
        <v>41</v>
      </c>
      <c r="B30" s="14" t="s">
        <v>31</v>
      </c>
      <c r="C30" s="15"/>
      <c r="D30" s="15"/>
      <c r="E30" s="16"/>
      <c r="F30" s="32"/>
    </row>
    <row r="31" spans="1:6" x14ac:dyDescent="0.2">
      <c r="A31" s="29" t="s">
        <v>41</v>
      </c>
      <c r="B31" s="3" t="s">
        <v>32</v>
      </c>
      <c r="C31" s="3"/>
      <c r="D31" s="3"/>
      <c r="E31" s="13"/>
      <c r="F31" s="19"/>
    </row>
    <row r="32" spans="1:6" x14ac:dyDescent="0.2">
      <c r="A32" s="29" t="s">
        <v>41</v>
      </c>
      <c r="B32" s="3" t="s">
        <v>15</v>
      </c>
      <c r="C32" s="3"/>
      <c r="D32" s="3"/>
      <c r="E32" s="13"/>
      <c r="F32" s="19"/>
    </row>
    <row r="33" spans="1:6" x14ac:dyDescent="0.2">
      <c r="A33" s="29" t="s">
        <v>41</v>
      </c>
      <c r="B33" s="3" t="s">
        <v>16</v>
      </c>
      <c r="C33" s="3"/>
      <c r="D33" s="3"/>
      <c r="E33" s="13"/>
      <c r="F33" s="19"/>
    </row>
    <row r="34" spans="1:6" x14ac:dyDescent="0.2">
      <c r="A34" s="29" t="s">
        <v>41</v>
      </c>
      <c r="B34" s="3" t="s">
        <v>33</v>
      </c>
      <c r="C34" s="3"/>
      <c r="D34" s="3"/>
      <c r="E34" s="13"/>
      <c r="F34" s="19"/>
    </row>
    <row r="35" spans="1:6" x14ac:dyDescent="0.2">
      <c r="A35" s="29" t="s">
        <v>41</v>
      </c>
      <c r="B35" s="3" t="s">
        <v>17</v>
      </c>
      <c r="C35" s="3"/>
      <c r="D35" s="3"/>
      <c r="E35" s="13"/>
      <c r="F35" s="19"/>
    </row>
    <row r="36" spans="1:6" x14ac:dyDescent="0.2">
      <c r="A36" s="29" t="s">
        <v>41</v>
      </c>
      <c r="B36" s="37" t="s">
        <v>45</v>
      </c>
      <c r="C36" s="3"/>
      <c r="D36" s="3"/>
      <c r="E36" s="13"/>
      <c r="F36" s="19"/>
    </row>
    <row r="37" spans="1:6" x14ac:dyDescent="0.2">
      <c r="A37" s="29" t="s">
        <v>41</v>
      </c>
      <c r="B37" s="37" t="s">
        <v>46</v>
      </c>
      <c r="C37" s="3"/>
      <c r="D37" s="3"/>
      <c r="E37" s="13"/>
      <c r="F37" s="19"/>
    </row>
    <row r="38" spans="1:6" x14ac:dyDescent="0.2">
      <c r="A38" s="29" t="s">
        <v>41</v>
      </c>
      <c r="B38" s="3" t="s">
        <v>25</v>
      </c>
      <c r="C38" s="3"/>
      <c r="D38" s="3"/>
      <c r="E38" s="13"/>
      <c r="F38" s="19"/>
    </row>
    <row r="39" spans="1:6" x14ac:dyDescent="0.2">
      <c r="A39" s="29" t="s">
        <v>41</v>
      </c>
      <c r="B39" s="3" t="s">
        <v>18</v>
      </c>
      <c r="C39" s="3"/>
      <c r="D39" s="3"/>
      <c r="E39" s="13"/>
      <c r="F39" s="19"/>
    </row>
    <row r="40" spans="1:6" x14ac:dyDescent="0.2">
      <c r="A40" s="29" t="s">
        <v>41</v>
      </c>
      <c r="B40" s="3" t="s">
        <v>19</v>
      </c>
      <c r="C40" s="3"/>
      <c r="D40" s="3"/>
      <c r="E40" s="13"/>
      <c r="F40" s="19"/>
    </row>
    <row r="41" spans="1:6" x14ac:dyDescent="0.2">
      <c r="A41" s="29" t="s">
        <v>41</v>
      </c>
      <c r="B41" s="3" t="s">
        <v>24</v>
      </c>
      <c r="C41" s="3"/>
      <c r="D41" s="3"/>
      <c r="E41" s="13"/>
      <c r="F41" s="19"/>
    </row>
    <row r="42" spans="1:6" x14ac:dyDescent="0.2">
      <c r="A42" s="29" t="s">
        <v>41</v>
      </c>
      <c r="B42" s="3" t="s">
        <v>5</v>
      </c>
      <c r="C42" s="3"/>
      <c r="D42" s="3"/>
      <c r="E42" s="13"/>
      <c r="F42" s="19"/>
    </row>
    <row r="43" spans="1:6" x14ac:dyDescent="0.2">
      <c r="A43" s="29" t="s">
        <v>41</v>
      </c>
      <c r="B43" s="3" t="s">
        <v>20</v>
      </c>
      <c r="C43" s="3"/>
      <c r="D43" s="3"/>
      <c r="E43" s="13"/>
      <c r="F43" s="19"/>
    </row>
    <row r="44" spans="1:6" x14ac:dyDescent="0.2">
      <c r="A44" s="29" t="s">
        <v>41</v>
      </c>
      <c r="B44" s="3" t="s">
        <v>21</v>
      </c>
      <c r="C44" s="3"/>
      <c r="D44" s="3"/>
      <c r="E44" s="13"/>
      <c r="F44" s="25"/>
    </row>
    <row r="45" spans="1:6" x14ac:dyDescent="0.2">
      <c r="A45" s="29" t="s">
        <v>41</v>
      </c>
      <c r="B45" s="3" t="s">
        <v>8</v>
      </c>
      <c r="C45" s="3"/>
      <c r="D45" s="3"/>
      <c r="E45" s="13"/>
      <c r="F45" s="19"/>
    </row>
    <row r="46" spans="1:6" x14ac:dyDescent="0.2">
      <c r="A46" s="29" t="s">
        <v>41</v>
      </c>
      <c r="B46" s="3" t="s">
        <v>34</v>
      </c>
      <c r="C46" s="3"/>
      <c r="D46" s="3"/>
      <c r="E46" s="13"/>
      <c r="F46" s="19"/>
    </row>
    <row r="47" spans="1:6" x14ac:dyDescent="0.2">
      <c r="A47" s="29" t="s">
        <v>41</v>
      </c>
      <c r="B47" s="3" t="s">
        <v>7</v>
      </c>
      <c r="C47" s="3"/>
      <c r="D47" s="3"/>
      <c r="E47" s="13"/>
      <c r="F47" s="19"/>
    </row>
    <row r="48" spans="1:6" x14ac:dyDescent="0.2">
      <c r="A48" s="29" t="s">
        <v>41</v>
      </c>
      <c r="B48" s="3" t="s">
        <v>22</v>
      </c>
      <c r="C48" s="3"/>
      <c r="D48" s="3"/>
      <c r="E48" s="13"/>
      <c r="F48" s="19"/>
    </row>
    <row r="49" spans="1:6" x14ac:dyDescent="0.2">
      <c r="A49" s="29" t="s">
        <v>41</v>
      </c>
      <c r="B49" s="3" t="s">
        <v>6</v>
      </c>
      <c r="C49" s="3"/>
      <c r="D49" s="3"/>
      <c r="E49" s="13"/>
      <c r="F49" s="19"/>
    </row>
    <row r="50" spans="1:6" x14ac:dyDescent="0.2">
      <c r="A50" s="29" t="s">
        <v>41</v>
      </c>
      <c r="B50" s="3" t="s">
        <v>36</v>
      </c>
      <c r="C50" s="3"/>
      <c r="D50" s="3"/>
      <c r="E50" s="13"/>
      <c r="F50" s="19"/>
    </row>
    <row r="51" spans="1:6" x14ac:dyDescent="0.2">
      <c r="A51" s="29" t="s">
        <v>41</v>
      </c>
      <c r="B51" s="3" t="s">
        <v>23</v>
      </c>
      <c r="C51" s="3"/>
      <c r="D51" s="3"/>
      <c r="E51" s="13"/>
      <c r="F51" s="19"/>
    </row>
    <row r="52" spans="1:6" x14ac:dyDescent="0.2">
      <c r="A52" s="29" t="s">
        <v>41</v>
      </c>
      <c r="B52" s="3" t="s">
        <v>35</v>
      </c>
      <c r="C52" s="3"/>
      <c r="D52" s="3"/>
      <c r="E52" s="13"/>
      <c r="F52" s="19"/>
    </row>
    <row r="53" spans="1:6" x14ac:dyDescent="0.2">
      <c r="A53" s="29" t="s">
        <v>41</v>
      </c>
      <c r="B53" s="37" t="s">
        <v>47</v>
      </c>
      <c r="C53" s="3"/>
      <c r="D53" s="3"/>
      <c r="E53" s="13"/>
      <c r="F53" s="19"/>
    </row>
    <row r="54" spans="1:6" x14ac:dyDescent="0.2">
      <c r="A54" s="29" t="s">
        <v>41</v>
      </c>
      <c r="B54" s="3" t="s">
        <v>48</v>
      </c>
      <c r="C54" s="3"/>
      <c r="D54" s="3"/>
      <c r="E54" s="13"/>
      <c r="F54" s="19"/>
    </row>
    <row r="55" spans="1:6" x14ac:dyDescent="0.2">
      <c r="A55" s="29" t="s">
        <v>41</v>
      </c>
      <c r="B55" s="3" t="s">
        <v>49</v>
      </c>
      <c r="C55" s="3"/>
      <c r="D55" s="3"/>
      <c r="E55" s="13"/>
      <c r="F55" s="19"/>
    </row>
    <row r="56" spans="1:6" x14ac:dyDescent="0.2">
      <c r="A56" s="29" t="s">
        <v>41</v>
      </c>
      <c r="B56" s="3" t="s">
        <v>50</v>
      </c>
      <c r="C56" s="3"/>
      <c r="D56" s="3"/>
      <c r="E56" s="13"/>
      <c r="F56" s="19"/>
    </row>
    <row r="57" spans="1:6" x14ac:dyDescent="0.2">
      <c r="A57" s="29" t="s">
        <v>41</v>
      </c>
      <c r="B57" s="3" t="s">
        <v>51</v>
      </c>
      <c r="C57" s="3"/>
      <c r="D57" s="3"/>
      <c r="E57" s="13"/>
      <c r="F57" s="19"/>
    </row>
    <row r="58" spans="1:6" x14ac:dyDescent="0.2">
      <c r="A58" s="29" t="s">
        <v>41</v>
      </c>
      <c r="B58" s="3" t="s">
        <v>52</v>
      </c>
      <c r="C58" s="3"/>
      <c r="D58" s="3"/>
      <c r="E58" s="13"/>
      <c r="F58" s="19"/>
    </row>
    <row r="59" spans="1:6" x14ac:dyDescent="0.2">
      <c r="A59" s="29" t="s">
        <v>41</v>
      </c>
      <c r="B59" s="3" t="s">
        <v>53</v>
      </c>
      <c r="C59" s="3"/>
      <c r="D59" s="3"/>
      <c r="E59" s="13"/>
      <c r="F59" s="19"/>
    </row>
    <row r="60" spans="1:6" x14ac:dyDescent="0.2">
      <c r="A60" s="29" t="s">
        <v>41</v>
      </c>
      <c r="B60" s="4" t="s">
        <v>37</v>
      </c>
      <c r="C60" s="4"/>
      <c r="D60" s="4"/>
      <c r="E60" s="10"/>
      <c r="F60" s="19"/>
    </row>
    <row r="61" spans="1:6" x14ac:dyDescent="0.2">
      <c r="A61" s="29"/>
      <c r="B61" s="4"/>
      <c r="C61" s="4"/>
      <c r="D61" s="4"/>
      <c r="E61" s="36"/>
      <c r="F61" s="19"/>
    </row>
    <row r="62" spans="1:6" x14ac:dyDescent="0.2">
      <c r="A62" s="29"/>
      <c r="B62" s="51" t="s">
        <v>27</v>
      </c>
      <c r="C62" s="4"/>
      <c r="D62" s="4"/>
      <c r="F62" s="54">
        <f>SUM(E30:E60)</f>
        <v>0</v>
      </c>
    </row>
    <row r="63" spans="1:6" x14ac:dyDescent="0.2">
      <c r="A63" s="29"/>
      <c r="B63" s="51"/>
      <c r="C63" s="4"/>
      <c r="D63" s="4"/>
      <c r="E63" s="36"/>
      <c r="F63" s="2"/>
    </row>
    <row r="64" spans="1:6" x14ac:dyDescent="0.2">
      <c r="A64" s="52" t="s">
        <v>57</v>
      </c>
      <c r="C64" s="4"/>
      <c r="D64" s="4"/>
      <c r="E64" s="4"/>
      <c r="F64" s="38"/>
    </row>
    <row r="65" spans="1:6" x14ac:dyDescent="0.2">
      <c r="A65" s="18"/>
      <c r="B65" s="87" t="s">
        <v>69</v>
      </c>
      <c r="C65" s="88"/>
      <c r="D65" s="42">
        <f>IF(D69,"",10%)</f>
        <v>0.1</v>
      </c>
      <c r="E65" s="70">
        <f>D65*F15</f>
        <v>0</v>
      </c>
      <c r="F65" s="39"/>
    </row>
    <row r="66" spans="1:6" ht="12.75" customHeight="1" x14ac:dyDescent="0.2">
      <c r="A66" s="18"/>
      <c r="B66" s="88"/>
      <c r="C66" s="88"/>
      <c r="D66" s="43"/>
      <c r="E66" s="57"/>
      <c r="F66" s="38"/>
    </row>
    <row r="67" spans="1:6" ht="12.75" customHeight="1" x14ac:dyDescent="0.2">
      <c r="A67" s="18"/>
      <c r="B67" s="44" t="s">
        <v>55</v>
      </c>
      <c r="C67" s="43"/>
      <c r="D67" s="49"/>
      <c r="E67" s="58"/>
      <c r="F67" s="38"/>
    </row>
    <row r="68" spans="1:6" ht="12.75" customHeight="1" x14ac:dyDescent="0.2">
      <c r="A68" s="18"/>
      <c r="B68" s="45" t="s">
        <v>54</v>
      </c>
      <c r="C68" s="63" t="s">
        <v>58</v>
      </c>
      <c r="D68" s="64" t="s">
        <v>60</v>
      </c>
      <c r="E68" s="62"/>
      <c r="F68" s="38"/>
    </row>
    <row r="69" spans="1:6" ht="12.75" customHeight="1" x14ac:dyDescent="0.2">
      <c r="A69" s="18"/>
      <c r="B69" s="69" t="s">
        <v>68</v>
      </c>
      <c r="C69" s="46" t="s">
        <v>59</v>
      </c>
      <c r="D69" s="42"/>
      <c r="E69" s="56">
        <f>D69*F26</f>
        <v>0</v>
      </c>
      <c r="F69" s="40"/>
    </row>
    <row r="70" spans="1:6" s="41" customFormat="1" ht="12.75" customHeight="1" x14ac:dyDescent="0.2">
      <c r="A70" s="50"/>
      <c r="B70" s="47"/>
      <c r="C70" s="48"/>
      <c r="D70" s="48"/>
      <c r="E70" s="2"/>
      <c r="F70" s="40"/>
    </row>
    <row r="71" spans="1:6" ht="12.75" customHeight="1" x14ac:dyDescent="0.2">
      <c r="A71" s="18"/>
      <c r="B71" s="55" t="s">
        <v>56</v>
      </c>
      <c r="C71" s="48"/>
      <c r="D71" s="48"/>
      <c r="E71" s="36"/>
      <c r="F71" s="59">
        <f>IF(E69,E69,E65)</f>
        <v>0</v>
      </c>
    </row>
    <row r="72" spans="1:6" x14ac:dyDescent="0.2">
      <c r="A72" s="29"/>
      <c r="B72" s="3"/>
      <c r="C72" s="4"/>
      <c r="D72" s="4"/>
      <c r="E72" s="5"/>
      <c r="F72" s="19"/>
    </row>
    <row r="73" spans="1:6" x14ac:dyDescent="0.2">
      <c r="A73" s="89" t="s">
        <v>63</v>
      </c>
      <c r="B73" s="90"/>
      <c r="C73" s="4"/>
      <c r="D73" s="4"/>
      <c r="E73" s="5"/>
      <c r="F73" s="19"/>
    </row>
    <row r="74" spans="1:6" ht="40.5" customHeight="1" x14ac:dyDescent="0.2">
      <c r="A74" s="29"/>
      <c r="C74" s="91" t="s">
        <v>61</v>
      </c>
      <c r="D74" s="91"/>
      <c r="E74" s="65" t="s">
        <v>62</v>
      </c>
      <c r="F74" s="19"/>
    </row>
    <row r="75" spans="1:6" x14ac:dyDescent="0.2">
      <c r="A75" s="29"/>
      <c r="B75" s="61" t="s">
        <v>64</v>
      </c>
      <c r="C75" s="92"/>
      <c r="D75" s="92"/>
      <c r="E75" s="60">
        <v>35</v>
      </c>
      <c r="F75" s="59">
        <f>C75*E75</f>
        <v>0</v>
      </c>
    </row>
    <row r="76" spans="1:6" x14ac:dyDescent="0.2">
      <c r="A76" s="29"/>
      <c r="B76" s="3"/>
      <c r="C76" s="4"/>
      <c r="D76" s="4"/>
      <c r="E76" s="36"/>
      <c r="F76" s="19"/>
    </row>
    <row r="77" spans="1:6" ht="38.25" x14ac:dyDescent="0.2">
      <c r="A77" s="18"/>
      <c r="B77" s="66" t="s">
        <v>65</v>
      </c>
      <c r="C77" s="4"/>
      <c r="D77" s="4"/>
      <c r="E77" s="9"/>
      <c r="F77" s="19"/>
    </row>
    <row r="78" spans="1:6" x14ac:dyDescent="0.2">
      <c r="A78" s="18"/>
      <c r="B78" s="66"/>
      <c r="C78" s="4"/>
      <c r="D78" s="4"/>
      <c r="E78" s="9"/>
      <c r="F78" s="19"/>
    </row>
    <row r="79" spans="1:6" x14ac:dyDescent="0.2">
      <c r="A79" s="18"/>
      <c r="B79" s="66"/>
      <c r="C79" s="4"/>
      <c r="D79" s="4"/>
      <c r="E79" s="9"/>
      <c r="F79" s="19"/>
    </row>
    <row r="80" spans="1:6" x14ac:dyDescent="0.2">
      <c r="A80" s="18"/>
      <c r="B80" s="4"/>
      <c r="C80" s="93" t="s">
        <v>66</v>
      </c>
      <c r="D80" s="93"/>
      <c r="E80" s="93"/>
      <c r="F80" s="19">
        <f>F75</f>
        <v>0</v>
      </c>
    </row>
    <row r="81" spans="1:6" x14ac:dyDescent="0.2">
      <c r="A81" s="18"/>
      <c r="B81" s="4"/>
      <c r="C81" s="93" t="s">
        <v>67</v>
      </c>
      <c r="D81" s="93"/>
      <c r="E81" s="93"/>
      <c r="F81" s="19">
        <f>SUM(F26:F71)</f>
        <v>0</v>
      </c>
    </row>
    <row r="82" spans="1:6" x14ac:dyDescent="0.2">
      <c r="A82" s="18"/>
      <c r="B82" s="4"/>
      <c r="F82" s="19"/>
    </row>
    <row r="83" spans="1:6" s="8" customFormat="1" ht="27.75" customHeight="1" thickBot="1" x14ac:dyDescent="0.25">
      <c r="A83" s="71" t="s">
        <v>40</v>
      </c>
      <c r="B83" s="71"/>
      <c r="C83" s="67"/>
      <c r="D83" s="17"/>
      <c r="E83" s="17"/>
      <c r="F83" s="68">
        <f>F80+F81</f>
        <v>0</v>
      </c>
    </row>
    <row r="84" spans="1:6" ht="14.25" thickTop="1" thickBot="1" x14ac:dyDescent="0.25">
      <c r="A84" s="33"/>
      <c r="B84" s="34"/>
      <c r="C84" s="34"/>
      <c r="D84" s="34"/>
      <c r="E84" s="34"/>
      <c r="F84" s="35"/>
    </row>
  </sheetData>
  <customSheetViews>
    <customSheetView guid="{8AC992A3-25E1-4457-9EA0-60F919108229}" showPageBreaks="1" fitToPage="1" printArea="1" view="pageBreakPreview" showRuler="0">
      <selection activeCell="F67" sqref="F67"/>
      <pageMargins left="0.75" right="0.75" top="1" bottom="1" header="0.5" footer="0.5"/>
      <pageSetup scale="73" orientation="portrait" r:id="rId1"/>
      <headerFooter alignWithMargins="0"/>
    </customSheetView>
    <customSheetView guid="{0FDD1BED-F09F-4E78-A878-1E3B31FA7958}" showPageBreaks="1" fitToPage="1" printArea="1" view="pageBreakPreview" showRuler="0">
      <selection activeCell="F67" sqref="F67"/>
      <pageMargins left="0.75" right="0.75" top="1" bottom="1" header="0.5" footer="0.5"/>
      <pageSetup scale="73" orientation="portrait" r:id="rId2"/>
      <headerFooter alignWithMargins="0"/>
    </customSheetView>
    <customSheetView guid="{B705FF3F-9532-4CE5-9E0D-03809AC4FE42}" showPageBreaks="1" fitToPage="1" printArea="1" view="pageBreakPreview" showRuler="0">
      <selection activeCell="C47" sqref="C47"/>
      <pageMargins left="0.75" right="0.75" top="1" bottom="1" header="0.5" footer="0.5"/>
      <pageSetup scale="72" orientation="portrait" r:id="rId3"/>
      <headerFooter alignWithMargins="0"/>
    </customSheetView>
  </customSheetViews>
  <mergeCells count="13">
    <mergeCell ref="A83:B83"/>
    <mergeCell ref="A1:F1"/>
    <mergeCell ref="A2:F2"/>
    <mergeCell ref="A3:F3"/>
    <mergeCell ref="A9:B9"/>
    <mergeCell ref="A26:B26"/>
    <mergeCell ref="A28:B28"/>
    <mergeCell ref="B65:C66"/>
    <mergeCell ref="A73:B73"/>
    <mergeCell ref="C74:D74"/>
    <mergeCell ref="C75:D75"/>
    <mergeCell ref="C80:E80"/>
    <mergeCell ref="C81:E81"/>
  </mergeCells>
  <phoneticPr fontId="0" type="noConversion"/>
  <pageMargins left="0.75" right="0.75" top="1" bottom="1" header="0.5" footer="0.5"/>
  <pageSetup scale="56" orientation="portrait" r:id="rId4"/>
  <headerFooter alignWithMargins="0">
    <oddHeader xml:space="preserve">&amp;LSample&amp;C&amp;"Arial,Bold"&amp;14 Cost Recovery Report&amp;R
</oddHeader>
    <oddFooter>&amp;L&amp;KC00000Judicial Council&amp;K000000 &amp;C&amp;KC0000012/2021&amp;RPage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Cost Recovery</vt:lpstr>
      <vt:lpstr>'Cost Recovery'!Print_Area</vt:lpstr>
    </vt:vector>
  </TitlesOfParts>
  <Company>Superior Court of California County of Shasta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Superior Court of California County of Shasta</dc:creator>
  <cp:keywords>Enhanced Collections</cp:keywords>
  <cp:lastModifiedBy>Jones, LaFatima</cp:lastModifiedBy>
  <cp:lastPrinted>2021-08-17T23:09:27Z</cp:lastPrinted>
  <dcterms:created xsi:type="dcterms:W3CDTF">2004-11-04T22:33:30Z</dcterms:created>
  <dcterms:modified xsi:type="dcterms:W3CDTF">2022-01-04T19:49:59Z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