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I:\RFP CFCC-2021-107RB Case Management Billing Solution\"/>
    </mc:Choice>
  </mc:AlternateContent>
  <xr:revisionPtr revIDLastSave="0" documentId="13_ncr:1_{893F7BC5-BD7E-439D-967E-3DD9B03672E9}" xr6:coauthVersionLast="46" xr6:coauthVersionMax="46" xr10:uidLastSave="{00000000-0000-0000-0000-000000000000}"/>
  <bookViews>
    <workbookView xWindow="-110" yWindow="-110" windowWidth="19420" windowHeight="10420" xr2:uid="{00000000-000D-0000-FFFF-FFFF00000000}"/>
  </bookViews>
  <sheets>
    <sheet name="1. Bus.Functional Reqs" sheetId="1" r:id="rId1"/>
    <sheet name="2. Non Functional Reqs" sheetId="2" r:id="rId2"/>
    <sheet name="Sheet3" sheetId="3" r:id="rId3"/>
  </sheets>
  <definedNames>
    <definedName name="Response" localSheetId="1">'2. Non Functional Reqs'!$A$1:$A$2</definedName>
    <definedName name="Response">'2. Non Functional Reqs'!$A$1:$A$2</definedName>
    <definedName name="System_must_capture_position_types_associated_to_the_person.">'1. Bus.Functional Reqs'!$E$4</definedName>
    <definedName name="Types_Roles">'1. Bus.Functional Reqs'!#REF!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3" l="1"/>
  <c r="C29" i="3"/>
  <c r="B29" i="3"/>
  <c r="F12" i="3"/>
  <c r="F21" i="3"/>
  <c r="F22" i="3"/>
  <c r="F23" i="3"/>
  <c r="F24" i="3"/>
  <c r="F25" i="3"/>
  <c r="F26" i="3"/>
  <c r="F14" i="3"/>
  <c r="F15" i="3"/>
  <c r="F16" i="3"/>
  <c r="F17" i="3"/>
  <c r="F18" i="3"/>
  <c r="F13" i="3"/>
  <c r="F2" i="3"/>
  <c r="F3" i="3"/>
  <c r="F4" i="3"/>
  <c r="F5" i="3"/>
  <c r="F6" i="3"/>
  <c r="F7" i="3"/>
  <c r="F8" i="3"/>
  <c r="F9" i="3"/>
  <c r="E9" i="3"/>
  <c r="C26" i="3"/>
  <c r="D26" i="3"/>
  <c r="E26" i="3"/>
  <c r="B26" i="3"/>
  <c r="C18" i="3"/>
  <c r="D18" i="3"/>
  <c r="E18" i="3"/>
  <c r="B18" i="3"/>
  <c r="C9" i="3"/>
  <c r="D9" i="3"/>
  <c r="B9" i="3"/>
</calcChain>
</file>

<file path=xl/sharedStrings.xml><?xml version="1.0" encoding="utf-8"?>
<sst xmlns="http://schemas.openxmlformats.org/spreadsheetml/2006/main" count="830" uniqueCount="559">
  <si>
    <t>High Priority</t>
  </si>
  <si>
    <t>Optional</t>
  </si>
  <si>
    <t>Requirement
Number</t>
  </si>
  <si>
    <t>Requirement Text</t>
  </si>
  <si>
    <t>Person/Entity Management</t>
  </si>
  <si>
    <t>Types/Roles</t>
  </si>
  <si>
    <t>Yes</t>
  </si>
  <si>
    <t>1.1.1</t>
  </si>
  <si>
    <t>System must capture position types associated to the person.</t>
  </si>
  <si>
    <t>1.1.2</t>
  </si>
  <si>
    <t>1.1.3</t>
  </si>
  <si>
    <t>Must allow user to enter information related to a professional entity and any associations to either individuals or other entities.</t>
  </si>
  <si>
    <t>1.1.4</t>
  </si>
  <si>
    <t>1.1.5</t>
  </si>
  <si>
    <t>1.1.6</t>
  </si>
  <si>
    <t>Ability to enter names using hyphens.</t>
  </si>
  <si>
    <t>Demographics</t>
  </si>
  <si>
    <t>1.2.1</t>
  </si>
  <si>
    <t>1.2.2</t>
  </si>
  <si>
    <t>Must allow user to update any and all person/entity profile information/demographics.</t>
  </si>
  <si>
    <t>1.2.3</t>
  </si>
  <si>
    <t>1.2.4</t>
  </si>
  <si>
    <t>1.2.5</t>
  </si>
  <si>
    <t>1.2.6</t>
  </si>
  <si>
    <t>Preferred</t>
  </si>
  <si>
    <t>1.2.7</t>
  </si>
  <si>
    <t>Must allow user to create a family unit association between persons, including parent/child and sibling relationships.</t>
  </si>
  <si>
    <t>Must allow user to select to view all persons in an associated family unit, along with demographic information and case information.</t>
  </si>
  <si>
    <t>1.2.9</t>
  </si>
  <si>
    <t>Must allow user to add, edit, delete notes related to persons, entities, family units, and associations.</t>
  </si>
  <si>
    <t>1.2.10</t>
  </si>
  <si>
    <t>1.2.11</t>
  </si>
  <si>
    <t>1.2.12</t>
  </si>
  <si>
    <t>1.2.13</t>
  </si>
  <si>
    <t>1.2.15</t>
  </si>
  <si>
    <t>Must allow user to enter, update, or delete demographic information related to judicial officers.</t>
  </si>
  <si>
    <t>1.2.16</t>
  </si>
  <si>
    <t>Must allow user to enter, update, or delete demographic information related to a case participant, in relation to the individual case.</t>
  </si>
  <si>
    <t>Must allow user to update information in the context of a case associated to a person or entity record.</t>
  </si>
  <si>
    <t xml:space="preserve">All persons and entities entered into the system will be assigned a unique ID number.  </t>
  </si>
  <si>
    <t>Ability to record the name of last school attended in Juvenile cases.</t>
  </si>
  <si>
    <t>Case Initiation</t>
  </si>
  <si>
    <t>Case Initiation and Numbering</t>
  </si>
  <si>
    <t>2.1.1</t>
  </si>
  <si>
    <t>2.1.2</t>
  </si>
  <si>
    <t>2.1.3</t>
  </si>
  <si>
    <t>2.1.4</t>
  </si>
  <si>
    <t>2.1.5</t>
  </si>
  <si>
    <t>2.1.6</t>
  </si>
  <si>
    <t>System will verify all mandatory fields have been completed, and no business rules have been violated, and will display an appropriate message to the user as to any errors.</t>
  </si>
  <si>
    <t>2.1.7</t>
  </si>
  <si>
    <t>2.1.8</t>
  </si>
  <si>
    <t>2.1.9</t>
  </si>
  <si>
    <t>2.1.10</t>
  </si>
  <si>
    <t>2.1.11</t>
  </si>
  <si>
    <t>2.1.12</t>
  </si>
  <si>
    <t>2.1.13</t>
  </si>
  <si>
    <t>Ability to indicate if Juvenile cases have or potentially have "dual status".</t>
  </si>
  <si>
    <t>Provide the ability to enter Case Participants during case initiation.</t>
  </si>
  <si>
    <t>To reduce duplicate Person/Entities, a system should search Person/Entity when an entry is made using a unique identifier (e.g. bar number, SSN) before creating a new Person/Entity.</t>
  </si>
  <si>
    <t>Case Management</t>
  </si>
  <si>
    <t>Case Filings and Updates</t>
  </si>
  <si>
    <t>3.1.1</t>
  </si>
  <si>
    <t>3.1.2</t>
  </si>
  <si>
    <t>3.1.3</t>
  </si>
  <si>
    <t>3.2.1</t>
  </si>
  <si>
    <t>3.2.2</t>
  </si>
  <si>
    <t>Ability to assign Judicial Officer or Department to a case based on court configurable rules.</t>
  </si>
  <si>
    <t>3.2.3</t>
  </si>
  <si>
    <t>3.2.4</t>
  </si>
  <si>
    <t>3.2.5</t>
  </si>
  <si>
    <t>3.2.6</t>
  </si>
  <si>
    <t>3.2.7</t>
  </si>
  <si>
    <t>System must allow user to update or maintain any information related to an individual case.</t>
  </si>
  <si>
    <t>System must allow user to capture notes related to a case.</t>
  </si>
  <si>
    <t xml:space="preserve">The system must maintain a status of a case, and update the status to an appropriate new status upon the occurrence of a system event, a hearing event, an order, etc. </t>
  </si>
  <si>
    <t>Case Ticklers, Prompts and Milestones</t>
  </si>
  <si>
    <t>Ability to specify if the tickler is to be based on "calendar days" or "court days".</t>
  </si>
  <si>
    <t>Ability to specify handling of tickler events that may end on weekends or holidays.</t>
  </si>
  <si>
    <t>Ability to update a tickler, including days remaining before expiry.</t>
  </si>
  <si>
    <t>Ability to automatically maintain the age of the case based on court configurable rules.</t>
  </si>
  <si>
    <t>System will maintain a configuration of statutory times within which an event must occur, and keep the status of that event.</t>
  </si>
  <si>
    <t>Work Queues</t>
  </si>
  <si>
    <t>Ability to configure work queues for specific individuals users or groups of users.</t>
  </si>
  <si>
    <t>Ability to manually mark a work queue task as complete.</t>
  </si>
  <si>
    <t>Ability to sort and/or filter work queue tasks.</t>
  </si>
  <si>
    <t>Event Management</t>
  </si>
  <si>
    <t>Calendaring/Scheduling</t>
  </si>
  <si>
    <t>System must allow user to change or vacate calendar event, including date, time, location, department, JO, and status.</t>
  </si>
  <si>
    <t xml:space="preserve">Ability to generate a sequential calendar number for cases on calendar. </t>
  </si>
  <si>
    <t>6.1.1</t>
  </si>
  <si>
    <t>6.1.2</t>
  </si>
  <si>
    <t>6.1.3</t>
  </si>
  <si>
    <t>Case Closure</t>
  </si>
  <si>
    <t>Ability to automatically mark cases as "closed" depending on Case Category, Case Type, periods of time, case activity (e.g. appeals, bail etc.)</t>
  </si>
  <si>
    <t>Financial Management</t>
  </si>
  <si>
    <t>7.1.1</t>
  </si>
  <si>
    <t>7.1.3</t>
  </si>
  <si>
    <t>Fees can be automatically assessed on a case (based on actions taken by the user) or added manually.</t>
  </si>
  <si>
    <t>Records Management</t>
  </si>
  <si>
    <t>Case File Management</t>
  </si>
  <si>
    <t>8.1.1</t>
  </si>
  <si>
    <t>8.1.2</t>
  </si>
  <si>
    <t>8.1.3</t>
  </si>
  <si>
    <t>Ability to automatically create the first volume for the case file, or associate an existing volume with the case.  The creation/association of this case file will be one of the first entries in the Register of Actions. This will be done without interaction required from the user.</t>
  </si>
  <si>
    <t>8.1.4</t>
  </si>
  <si>
    <t>Case Data Archival</t>
  </si>
  <si>
    <t>Ability to Archive electronic case information to another medium.</t>
  </si>
  <si>
    <t>Ability to Retrieve any archived electronic case information.</t>
  </si>
  <si>
    <t>Ability to update system with information archiving.</t>
  </si>
  <si>
    <t>Allow the user the ability to override case archiving decisions to allow for marking cases with alternative retention periods, including the ability to retain permanently.</t>
  </si>
  <si>
    <t>Archiving eligibility rules are easily maintained by a configurable table within the system.</t>
  </si>
  <si>
    <t>Create list of cases that are archived.</t>
  </si>
  <si>
    <t>Create searchable index of cases that are archived.</t>
  </si>
  <si>
    <t>Document Management</t>
  </si>
  <si>
    <t>9.1.1</t>
  </si>
  <si>
    <t>9.1.2</t>
  </si>
  <si>
    <t>9.1.3</t>
  </si>
  <si>
    <t>9.1.4</t>
  </si>
  <si>
    <t>Provide an automated workflow process to route documents from one court user to another.</t>
  </si>
  <si>
    <t>9.1.5</t>
  </si>
  <si>
    <t>9.1.6</t>
  </si>
  <si>
    <t>9.1.7</t>
  </si>
  <si>
    <t>Ability to display multiple documents within the same window.</t>
  </si>
  <si>
    <t>9.1.8</t>
  </si>
  <si>
    <t>9.1.9</t>
  </si>
  <si>
    <t>9.1.10</t>
  </si>
  <si>
    <t>9.1.11</t>
  </si>
  <si>
    <t>9.1.12</t>
  </si>
  <si>
    <t>9.1.13</t>
  </si>
  <si>
    <t>9.1.14</t>
  </si>
  <si>
    <t>Ability to view and print all case documents from a single screen. 
Users should be able to select multiple documents to open or print at the same time. 
Display enough information to easily identify the document by name, date, submitting party, document security etc.</t>
  </si>
  <si>
    <t>Form/Notice Generation</t>
  </si>
  <si>
    <t>9.2.1</t>
  </si>
  <si>
    <t>9.2.2</t>
  </si>
  <si>
    <t>9.2.3</t>
  </si>
  <si>
    <t>9.2.4</t>
  </si>
  <si>
    <t>9.2.5</t>
  </si>
  <si>
    <t>9.2.6</t>
  </si>
  <si>
    <t>9.2.7</t>
  </si>
  <si>
    <t>9.2.8</t>
  </si>
  <si>
    <t>9.2.9</t>
  </si>
  <si>
    <t>Reporting</t>
  </si>
  <si>
    <t>Standard Reporting</t>
  </si>
  <si>
    <t>10.1.1</t>
  </si>
  <si>
    <t>Ability to create standard statistical reports for re-use as needed.</t>
  </si>
  <si>
    <t>10.1.2</t>
  </si>
  <si>
    <t>10.1.3</t>
  </si>
  <si>
    <t>10.1.4</t>
  </si>
  <si>
    <t>Ad-Hoc Reporting</t>
  </si>
  <si>
    <t>10.3.1</t>
  </si>
  <si>
    <t>10.3.2</t>
  </si>
  <si>
    <t xml:space="preserve">Sample Reporting </t>
  </si>
  <si>
    <t>Produce case monitoring reports 
Detailed weekly report for judicial officers to review status of caseload including:
o Case name
o Case number
o Petition filing date
o Next event scheduled 
o Date of next event
o Case age</t>
  </si>
  <si>
    <t>Inventory reports-Various Time Intervals (monthly, quarterly, biannually, annually)
Entries and Exits (Intervals of months, quarters, 6 month, 1 year) (unit=minor)
# New Filings
- # initial filings (children never seen before and children who re-enter)
- # supplemental filings (children already in the system)
- # subsequent filings 
# Case Closures-and hearing type at case closure  
Exits (Termination of jurisdiction) to: (unit=minor)
- Case dismissed
- Death of minor
- Transfer to dependency court
- Transfer to another county
- Committed to CDCR, DJJ
- Transfer to Tribal Court
- Guardianship/Adoption
Transfer and ICPC
- Inter-county transfers
- Cases under interstate compact
Current Caseload-Point-In-Time (unit=minor)
- # Children awaiting Detention hearing
- # Children awaiting Initial hearing
- # Children awaiting Jurisdictional hearing
- # Children awaiting Dispositional hearing
- # Children post-Disposition</t>
  </si>
  <si>
    <t xml:space="preserve">Aging reports  - Scheduled standard reports on hearing timeliness, with the ability to drill down to detailed case level data.  
</t>
  </si>
  <si>
    <t>*Time from filing of petition to detention hearing (48 or 72 hours-  W&amp;I 633)
Percent of hearings calendared and completed within specified timeframe
Percent of children with initial hearing calendared and completed within specified timeframe
(Draft Performance Measure)</t>
  </si>
  <si>
    <t>Time from detention to start of jurisdictional hearing (in custody 15 days; out of custody 30 days from filing petition -657 W&amp;I)
Percent of hearings calendared and completed within specified timeframe
Percent of children with initial hearing calendared and completed within specified timeframe
(Draft Performance Measure)</t>
  </si>
  <si>
    <t>Time from start of jurisdictional hearing to completion of jurisdictional hearing
Percent of hearings calendared and completed within specified timeframe
Percent of children with initial hearing calendared and completed within specified timeframe
(Draft Performance Measure)</t>
  </si>
  <si>
    <t>Time from end of jurisdictional hearing to disposition hearing (in custody 10 days; out of custody 30 days from filing petition - 702 W&amp;I)
Percent of hearings calendared and completed within specified timeframe
Percent of children with initial hearing calendared and completed within specified timeframe
(Draft Performance Measure)</t>
  </si>
  <si>
    <t>Average time from date youth entered foster care (see definition below) to six month review hearing (727.2 W&amp;I)
(Draft Performance Measure)</t>
  </si>
  <si>
    <t>Average time from date youth entered foster care to 12 month permanency planning hearing (727.3 W&amp;I)
(Draft Performance Measure)</t>
  </si>
  <si>
    <t>Average time from termination of reunification services to 366.26 hearing
(Draft Performance Measure)</t>
  </si>
  <si>
    <t>Average time from termination of parental rights to date of final adoption order</t>
  </si>
  <si>
    <t>Average time(s) from disposition and/or W&amp;I 366.26 hearing to establishment of guardianship
(Draft Performance Measure)</t>
  </si>
  <si>
    <t>*Time from filing of original petition to termination of jurisdiction 
(Draft Performance Measure)</t>
  </si>
  <si>
    <t>Termination reports based on standard statutory reasons for termination. Codes should include
Case dismissed
Death of minor
Transfer to dependency court
Transfer to another county
Committed to CDCR, DJJ
Transfer to Tribal Court
Emancipation/Guardianship/Adoption
(Draft Performance Measure)</t>
  </si>
  <si>
    <t>Youth and parents present at hearings
(for each hearing type of which they are entitled to be present)
XX % hearings where youth is present
XX % hearings where mother is present
XX % hearings where father is present
(Draft Performance Measure)</t>
  </si>
  <si>
    <t>Hearings in which other statutorily entitled individuals (victims, foster parents, others) are present
(for each hearing type of which they are entitled to be present)
XX % hearings where victim is present
XX % hearings where foster parents are present
(Draft Performance Measure)</t>
  </si>
  <si>
    <t>Cases in which attorney for youth is present at every hearing
(for each hearing type)
(Draft Performance Measure)</t>
  </si>
  <si>
    <t>Cases where attorney for youth changes
Median number of times attorney representing youth changes
XX % of children with no change in attorney for the youth
(Draft Performance Measure)</t>
  </si>
  <si>
    <t>Time from termination of reunification services to 366.26 hearing
- Children with .26 hearing in  ? 120 days from permanency hearing
Percent of hearings calendared and completed within specified timeframe
Percent of children with initial hearing calendared and completed within specified timeframe
(Draft Performance Measure)</t>
  </si>
  <si>
    <t>Time from 366.26 hearing to completion of post-permanency review hearing
- Children with post permanency hearing in ? six months from 366.26 hearing 
Percent of hearings calendared and completed within specified timeframe
Percent of children with initial hearing calendared and completed within specified timeframe
(Draft Performance Measure)</t>
  </si>
  <si>
    <t>Time from dispositional and/or 366.26 hearing to establishment of guardianship
- Median time from disposition hearing to establishment of guardianship
- Median from .26 hearing to establishment of guardianship
(Draft Performance Measure)</t>
  </si>
  <si>
    <t>Time from filing of original petition to termination of jurisdiction
- Median time for reunified children
- Median time for adopted children
- Median time for children whose cases end in guardianship
- Median time for emancipating children
(Draft Performance Measure)</t>
  </si>
  <si>
    <t>For cases where reunifications services ordered:
Cases where reunifications services terminated at 6 months, 12 months and 18 months</t>
  </si>
  <si>
    <t>Security Management</t>
  </si>
  <si>
    <t>Security/User Administration</t>
  </si>
  <si>
    <t>11.1.1</t>
  </si>
  <si>
    <t>Provide a comprehensive security framework.</t>
  </si>
  <si>
    <t>11.1.2</t>
  </si>
  <si>
    <t>Ability to assign security to data at the case level or the data element level.</t>
  </si>
  <si>
    <t>11.1.3</t>
  </si>
  <si>
    <t>Ability to assign security to documents at the case or the individual document level.</t>
  </si>
  <si>
    <t>11.1.4</t>
  </si>
  <si>
    <t>11.1.5</t>
  </si>
  <si>
    <t>11.1.6</t>
  </si>
  <si>
    <t>11.1.7</t>
  </si>
  <si>
    <t>11.1.8</t>
  </si>
  <si>
    <t>Ability to assign security based on a set of standard templates, that allow for ease of use and re-use.</t>
  </si>
  <si>
    <t>11.1.9</t>
  </si>
  <si>
    <t>Ability for user to update their own password at any time.</t>
  </si>
  <si>
    <t>11.1.10</t>
  </si>
  <si>
    <t>Ability to require users to update their passwords at specific time intervals.</t>
  </si>
  <si>
    <t>Audit Trails</t>
  </si>
  <si>
    <t>11.2.1</t>
  </si>
  <si>
    <t>Provide audit trail of all additions, modifications, deletions to any data or documents made in the CMS, including the name of the person making the entry and the date and time it was made.</t>
  </si>
  <si>
    <t>11.2.2</t>
  </si>
  <si>
    <t>Provide audit trail of all searches and case access for all cases and persons in the CMS, including the name of the person performing the search and the date and time it was made.</t>
  </si>
  <si>
    <t>11.2.3</t>
  </si>
  <si>
    <t>Ability to view audit trail information</t>
  </si>
  <si>
    <t>11.2.4</t>
  </si>
  <si>
    <t>Ability to produce reports based on audit trail information.</t>
  </si>
  <si>
    <t>Systems Requirements</t>
  </si>
  <si>
    <t>General Requirements</t>
  </si>
  <si>
    <t>12.1.1</t>
  </si>
  <si>
    <t>Ability to support the use of special characters throughout the CMS.</t>
  </si>
  <si>
    <t>12.1.2</t>
  </si>
  <si>
    <t>12.1.3</t>
  </si>
  <si>
    <t>Ability to use "type ahead" features to assist with ease of data entry</t>
  </si>
  <si>
    <t>12.1.4</t>
  </si>
  <si>
    <t>12.1.5</t>
  </si>
  <si>
    <t>12.1.6</t>
  </si>
  <si>
    <t>12.1.7</t>
  </si>
  <si>
    <t>12.1.9</t>
  </si>
  <si>
    <t>Provide error, warning or validation messages to the users in a format easily understood by the user.</t>
  </si>
  <si>
    <t>12.1.10</t>
  </si>
  <si>
    <t>12.1.11</t>
  </si>
  <si>
    <t>12.1.14</t>
  </si>
  <si>
    <t>Ability to configure or update tables prior to the effective date of the entry.</t>
  </si>
  <si>
    <t>12.1.16</t>
  </si>
  <si>
    <t>Search Functions</t>
  </si>
  <si>
    <t>12.2.1</t>
  </si>
  <si>
    <t>12.2.3</t>
  </si>
  <si>
    <t>12.2.7</t>
  </si>
  <si>
    <t>12.2.9</t>
  </si>
  <si>
    <t>12.2.11</t>
  </si>
  <si>
    <t>Ability to search in a rapid manner, no matter how many search results are returned.  Search results are often in the hundreds or thousands, and a quick and logical method of displaying these results is required.</t>
  </si>
  <si>
    <t>Application Configuration</t>
  </si>
  <si>
    <t>12.3.1</t>
  </si>
  <si>
    <t>12.3.2</t>
  </si>
  <si>
    <t>Ability to enter effective begin date and end date for reference tables.</t>
  </si>
  <si>
    <t>12.3.3</t>
  </si>
  <si>
    <t>Ability to have multiple versions of the same table value with various effective date ranges.</t>
  </si>
  <si>
    <t>12.3.4</t>
  </si>
  <si>
    <t>Ability to create relationships between reference tables to ensure that data dependencies are established.</t>
  </si>
  <si>
    <t>Response</t>
  </si>
  <si>
    <t>Comment</t>
  </si>
  <si>
    <t xml:space="preserve">Must allow user to specify the role of each individual associated to a case. </t>
  </si>
  <si>
    <t>Maintain party relationships with multiple petitions.</t>
  </si>
  <si>
    <t>Must allow user to add, remove, modify associations between persons, persons and entities (e.g. attorney/law firm) and entities.</t>
  </si>
  <si>
    <t>Must allow the user to delete a person or entity record from the database</t>
  </si>
  <si>
    <t xml:space="preserve">Must allow user to enter, update, or delete demographic information related to legal organizations </t>
  </si>
  <si>
    <t xml:space="preserve">Ability to file all case categories under the jurisdiction of juvenile dependency courtrooms. </t>
  </si>
  <si>
    <t>System should allow for partially completed case initiation to be saved, and assign a unique identifier, thus allowing user to return at a later date and complete the case initiation.</t>
  </si>
  <si>
    <t>System should allow for quick case initiation by allowing entry of only mandatory case fields.</t>
  </si>
  <si>
    <t xml:space="preserve">Provide the ability to automatically create a "Case Title" that is configurable based on party role (mother, father, minor, etc.) </t>
  </si>
  <si>
    <t>Ability to create a dependency petition (300 original, 300 amended, etc.)</t>
  </si>
  <si>
    <t>Ability to specify allegations and counts.</t>
  </si>
  <si>
    <t>Ability to use an existing petition and duplicate it as a another petition.  For example, if a petition is filed for Minor 1, the user should be able duplicate the petition for all subsequent minors on the case.</t>
  </si>
  <si>
    <t>Ability to file Co-Minor and Co-Sibling cases which may share certain data such as Case number and counts but are filed and processed as separate cases.</t>
  </si>
  <si>
    <t xml:space="preserve">System will allow user to create subsequent petitions on an existing case. </t>
  </si>
  <si>
    <t xml:space="preserve">The user should be able to replace attorney(s) for selected cases.  The selected cases will be determined by the user. The effective date of the case participant/attorney association, and the "end date" of any previous attorney participant associations will be based on the filing date by default, or can be designated by the user. </t>
  </si>
  <si>
    <t>Ability of user to override suggested assignment of Judicial Officer or Department.</t>
  </si>
  <si>
    <t xml:space="preserve">Case notes are only available to internal agency staff. </t>
  </si>
  <si>
    <t>1.2.14</t>
  </si>
  <si>
    <t>Attorney Functions</t>
  </si>
  <si>
    <t>Hearings</t>
  </si>
  <si>
    <t>Hearing Results</t>
  </si>
  <si>
    <t>Include the functionality of recording the action that is rendered by the Court.</t>
  </si>
  <si>
    <t xml:space="preserve">Ability to amend results. </t>
  </si>
  <si>
    <t>3.3.1</t>
  </si>
  <si>
    <t>3.3.2</t>
  </si>
  <si>
    <t>3.3.3</t>
  </si>
  <si>
    <t>3.3.4</t>
  </si>
  <si>
    <t>3.3.5</t>
  </si>
  <si>
    <t>3.3.6</t>
  </si>
  <si>
    <t>3.3.7</t>
  </si>
  <si>
    <t>3.3.8</t>
  </si>
  <si>
    <t>3.3.9</t>
  </si>
  <si>
    <t>3.3.10</t>
  </si>
  <si>
    <t>4.1.1</t>
  </si>
  <si>
    <t>4.1.2</t>
  </si>
  <si>
    <t>4.1.3</t>
  </si>
  <si>
    <t>4.1.4</t>
  </si>
  <si>
    <t>4.1.5</t>
  </si>
  <si>
    <t>4.1.6</t>
  </si>
  <si>
    <t>4.1.7</t>
  </si>
  <si>
    <t>4.1.8</t>
  </si>
  <si>
    <t>4.1.9</t>
  </si>
  <si>
    <t>5.1.1</t>
  </si>
  <si>
    <t>5.1.2</t>
  </si>
  <si>
    <t>5.1.3</t>
  </si>
  <si>
    <t>7.1.2</t>
  </si>
  <si>
    <t>8.2.1</t>
  </si>
  <si>
    <t>8.2.2</t>
  </si>
  <si>
    <t>8.2.3</t>
  </si>
  <si>
    <t>8.2.4</t>
  </si>
  <si>
    <t>8.2.5</t>
  </si>
  <si>
    <t>8.2.6</t>
  </si>
  <si>
    <t>8.2.7</t>
  </si>
  <si>
    <t>8.2.8</t>
  </si>
  <si>
    <t>8.2.9</t>
  </si>
  <si>
    <t>10.2.1</t>
  </si>
  <si>
    <t>10.2.2</t>
  </si>
  <si>
    <t>10.2.3</t>
  </si>
  <si>
    <t>10.3.3</t>
  </si>
  <si>
    <t>10.3.4</t>
  </si>
  <si>
    <t>10.3.5</t>
  </si>
  <si>
    <t>10.3.6</t>
  </si>
  <si>
    <t>10.3.7</t>
  </si>
  <si>
    <t>10.3.8</t>
  </si>
  <si>
    <t>10.3.9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</si>
  <si>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</si>
  <si>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</si>
  <si>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</si>
  <si>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</si>
  <si>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</si>
  <si>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</si>
  <si>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</si>
  <si>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</si>
  <si>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</si>
  <si>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</si>
  <si>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</si>
  <si>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</si>
  <si>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</si>
  <si>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</si>
  <si>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</si>
  <si>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</si>
  <si>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</si>
  <si>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</si>
  <si>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</si>
  <si>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</si>
  <si>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</si>
  <si>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</si>
  <si>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10.3.32</t>
  </si>
  <si>
    <t>10.3.33</t>
  </si>
  <si>
    <t>10.3.34</t>
  </si>
  <si>
    <t>10.3.35</t>
  </si>
  <si>
    <t>10.3.36</t>
  </si>
  <si>
    <t>10.3.37</t>
  </si>
  <si>
    <t>10.3.38</t>
  </si>
  <si>
    <t>10.3.39</t>
  </si>
  <si>
    <t>10.3.40</t>
  </si>
  <si>
    <t>10.3.41</t>
  </si>
  <si>
    <t>10.3.42</t>
  </si>
  <si>
    <r>
      <t xml:space="preserve">The user should be able to associate attorney(s) to all roles of the selected petition(s), the system will associate the attorney to the case participant for all roles the case participant has on the case, </t>
    </r>
    <r>
      <rPr>
        <i/>
        <sz val="10"/>
        <rFont val="Times New Roman"/>
        <family val="1"/>
      </rPr>
      <t>in addition to</t>
    </r>
    <r>
      <rPr>
        <sz val="10"/>
        <rFont val="Times New Roman"/>
        <family val="1"/>
      </rPr>
      <t xml:space="preserve"> any other associated attorneys for that case participant on the case.  The effective date of the case participant/attorney association will be based on the filing date. </t>
    </r>
  </si>
  <si>
    <r>
      <t xml:space="preserve">Ability to create run </t>
    </r>
    <r>
      <rPr>
        <i/>
        <sz val="10"/>
        <color indexed="8"/>
        <rFont val="Times New Roman"/>
        <family val="1"/>
      </rPr>
      <t>Ad-Hoc</t>
    </r>
    <r>
      <rPr>
        <sz val="10"/>
        <color indexed="8"/>
        <rFont val="Times New Roman"/>
        <family val="1"/>
      </rPr>
      <t xml:space="preserve"> reports.</t>
    </r>
  </si>
  <si>
    <r>
      <t xml:space="preserve">Ability to save </t>
    </r>
    <r>
      <rPr>
        <i/>
        <sz val="10"/>
        <color indexed="8"/>
        <rFont val="Times New Roman"/>
        <family val="1"/>
      </rPr>
      <t>Ad Hoc</t>
    </r>
    <r>
      <rPr>
        <sz val="10"/>
        <color indexed="8"/>
        <rFont val="Times New Roman"/>
        <family val="1"/>
      </rPr>
      <t xml:space="preserve"> reports for re-use at a later time.</t>
    </r>
  </si>
  <si>
    <t>Cases</t>
  </si>
  <si>
    <t>Petition</t>
  </si>
  <si>
    <t>Child Client</t>
  </si>
  <si>
    <t>Parent Client</t>
  </si>
  <si>
    <t>Baudino, Christopher</t>
  </si>
  <si>
    <t>Albgal, Sumaya</t>
  </si>
  <si>
    <t>Day, Mary</t>
  </si>
  <si>
    <t>Friedman, Lisa</t>
  </si>
  <si>
    <t>Kadish, Karen</t>
  </si>
  <si>
    <t>Mitchell, Jalyn</t>
  </si>
  <si>
    <t>Wallis, Meredith</t>
  </si>
  <si>
    <t>Total</t>
  </si>
  <si>
    <t>Castillo, Felipe</t>
  </si>
  <si>
    <t>Burns, Kelly</t>
  </si>
  <si>
    <t>Gindi, Rebecca</t>
  </si>
  <si>
    <t>Orozco Alcala, Jeanelly</t>
  </si>
  <si>
    <t>Trask, Margaret</t>
  </si>
  <si>
    <t>Van Tassel, Laura</t>
  </si>
  <si>
    <t>Federgreen, Shelley</t>
  </si>
  <si>
    <t>Griffinger, Whit</t>
  </si>
  <si>
    <t>Park, Alicia</t>
  </si>
  <si>
    <t>Sheets, Ryan</t>
  </si>
  <si>
    <t>TenEyck, Julia</t>
  </si>
  <si>
    <t>Attorney / EBFD Group</t>
  </si>
  <si>
    <t>Column1</t>
  </si>
  <si>
    <t>EBFD East Office</t>
  </si>
  <si>
    <t>EBFD  (Bay Office)</t>
  </si>
  <si>
    <t>Total Clients</t>
  </si>
  <si>
    <t>cases</t>
  </si>
  <si>
    <t>parent</t>
  </si>
  <si>
    <t>child</t>
  </si>
  <si>
    <t>Hearing outcome reports - Scheduled standard reports on hearing outcomes. 
-Reason for continuance - should be preset with standard codes to enable meaningful reporting.  Standard codes should include:  
Attorney not present
Witness not preset
Minor not present 
Social worker not present  
Witness not available
Late filing of social worker report  
Insufficient information in social worker report
Incarcerated parent not transported
Agreement by parties
Attorney or party file pleadings late
Interpreter not available
Other reports or documents late
Not enough time to hear court case
Lack of or late notice
Lack of or late ICWA notice 
Parent not available
Stayed by appellate court
Setting for contested hearing
Calendaring practice
Other (specify):
(Draft Performance Measure)</t>
  </si>
  <si>
    <t>Provide the ability to configure, if a Judicial Officer/Department assignment should take place during case initiation based on court, case category and case type.</t>
  </si>
  <si>
    <t>Ability to create, read, update and delete case related ticklers.</t>
  </si>
  <si>
    <t>Ability to configure ticklers to allow for optional processing at the end of the tickler period (e.g. automatically grant fee waiver if no action or prompt clerk to review and take appropriate action).</t>
  </si>
  <si>
    <t>Ability to re-assign cases in mass (e.g. re-assign all or some cases from one Judicial Officer or Courtroom to another).</t>
  </si>
  <si>
    <t>12.1.8</t>
  </si>
  <si>
    <t>External interfaces and transmission with contractors and vendors software is data agnostic and processes the data effectively.</t>
  </si>
  <si>
    <t>When entering data that retrieves data from a reference table, retrieve the values sorted alphabetically unless explicitly stated otherwise.</t>
  </si>
  <si>
    <t>12.1.12</t>
  </si>
  <si>
    <t>12.1.13</t>
  </si>
  <si>
    <t>12.1.15</t>
  </si>
  <si>
    <t>Ability to associate ticklers to specific dates, hearings, notifications, etc. The CMS will begin the tickler based on these criteria (e.g. the action request starts at the hearing for personnel to conduct legal research by specified dates and to contact, visit clients, evaluate, gather, review, setup, obtain documentation, etc.</t>
  </si>
  <si>
    <t>Ability to track and report on comparison of case specific milestones to a set of established milestones for specific case phase and case type.</t>
  </si>
  <si>
    <t>3.4.1</t>
  </si>
  <si>
    <t>3.4.2</t>
  </si>
  <si>
    <t>3.4.3</t>
  </si>
  <si>
    <t>3.4.4</t>
  </si>
  <si>
    <t>3.4.5</t>
  </si>
  <si>
    <t>3.4.6</t>
  </si>
  <si>
    <t>3.4.7</t>
  </si>
  <si>
    <t>3.4.8</t>
  </si>
  <si>
    <t>1.2.8</t>
  </si>
  <si>
    <t>Ability to create, read, update or delete work queues (e.g., authorize invoice generation).</t>
  </si>
  <si>
    <t>System must allow user to manually populate a work queue with a task and add request note.</t>
  </si>
  <si>
    <t>Ability to navigate the user of a work queue to an appropriate screen for the completion of the task (e.g., Add Hearing, Record Time, Add Another Hearing, View ).</t>
  </si>
  <si>
    <t>Ability for the JBE to read and update reference tables used in the CMS.</t>
  </si>
  <si>
    <t>Must capture person / entity associations, such as but not limited to: attorney/client, attorney/law firm, family unit associations, legal parties associated to the case.</t>
  </si>
  <si>
    <t>Where work queues are assigned to a group and an individual user in that group opens the task, the user can reassign the task to the individual users.</t>
  </si>
  <si>
    <t>Ability for a an administrator and / or supervisor to manually assign or reassign tasks as required.</t>
  </si>
  <si>
    <t>Ability to schedule events for hearings from multiple screens, or link to standard calendaring screen from multiple other screens (e.g., linking a calendar screen from case initiation or adding filings and other people on the case).</t>
  </si>
  <si>
    <t>Ability to print calendar in multiple formats (e.g., One Attorney, All Attorneys).</t>
  </si>
  <si>
    <t>Ability to view calendar in multiple formats (e.g., Pending Hearings, Day View, Week View, Month View).</t>
  </si>
  <si>
    <t>Ability to assign attributes to scheduling a To Do item (e.g., create, delete, acknowledge and/or update items including reviewing or printing items linking to the case page.</t>
  </si>
  <si>
    <t>Ability to assign attributes of the calendar view such as:
- Calendar Name and Description
- Comprehensive list of calendar related data elements (e.g., case information, party information, event information, time, case notes) and their display sequenced in the view.
- Grouping/Combining/Sorting information (e.g., party names, related cases, related family members, co-defendants).</t>
  </si>
  <si>
    <t>Ability to view and print a calendared events based upon date, time, department, JO, calendar type, hearing type, etc.</t>
  </si>
  <si>
    <t>Any action containing incorrect business logic (e.g., an attempt to enter judgment on a dismissed party) will result in an indication that the attempt contains errors. When selecting the entry containing errors, the system will display the entries that encountered errors. If the User selects the entry to update errors, the User will be returned to the screen in Edit mode.</t>
  </si>
  <si>
    <t>Ability to create and track individual case file folders.</t>
  </si>
  <si>
    <t>Ability to create and track individual volumes of case file folders.</t>
  </si>
  <si>
    <t>Provide system functionality to attorneys to manage their calendars. Calendar event information should be available based on case category, calendar type and should be configurable (e.g., filings and events that appear in each screen).</t>
  </si>
  <si>
    <t>Ability to create action requests or assign tasks to other users (e.g. Investigator Reports, etc.).</t>
  </si>
  <si>
    <t>When an attorney logs in the calendar view, the user will retrieve events that are scheduled to their name and events that are scheduled their department association.</t>
  </si>
  <si>
    <t>7.1.4</t>
  </si>
  <si>
    <t>Billing &amp; Invoicing</t>
  </si>
  <si>
    <t>7.1.5</t>
  </si>
  <si>
    <t>6.2.1</t>
  </si>
  <si>
    <t>6.2.2</t>
  </si>
  <si>
    <t>5.1.4</t>
  </si>
  <si>
    <t>3.2.8</t>
  </si>
  <si>
    <t>Ability to amend results.</t>
  </si>
  <si>
    <t xml:space="preserve">The system will support the creation, modification, and cancelling of reimbursement fees.  </t>
  </si>
  <si>
    <t>Ability to configure eligible activities for monthly billing as well as hourly or case rate tables.</t>
  </si>
  <si>
    <t>System must capture in court and out of court activities in tenths of an hour for purposes of recording activities.</t>
  </si>
  <si>
    <t>Ability to automatically mark invoice "ready for review" depending on monthly submission, organization structure and type of invoice for review (e.g., real time, time study, 30%  reduction, 70% claim and file type, etc.)</t>
  </si>
  <si>
    <t>Ability to generate case file labels for case file folders, containing Case Numbers, Party information and Bar Codes.</t>
  </si>
  <si>
    <t>7.1.6</t>
  </si>
  <si>
    <t>Ability to produce a report of cases eligible for archiving. Eligibility to be based on factors such as Case Type, Case Category, Case Record, Invoice #, Case Status and Elapsed Time.</t>
  </si>
  <si>
    <t>Archiving eligibility to be based on factors such as Case Type, Case Category, Case Record, Invoice #, Case Status and Elapsed Time.</t>
  </si>
  <si>
    <t>Provide fully functional document imaging within the CMS or provide links to an external document management system.</t>
  </si>
  <si>
    <t>Ability to receive scanned documents or documents received through some other electronic means (e.g., e-filings) at any time in the case process or for monthly invoicing and associate the document to a filing, event or invoice.</t>
  </si>
  <si>
    <t>Ability to associate one or more documents during one process, such as case initiation,  subsequent filings or monthly invoicing.</t>
  </si>
  <si>
    <t>Ability to store all case and monthly invoicing documents (scanned, e-filed or documents created from within the CMS) in the same place.</t>
  </si>
  <si>
    <t>Ability to view any case r invoicing document from multiple screens within the CMS.</t>
  </si>
  <si>
    <t>Ability for multiple persons to view the same documents at the same time.</t>
  </si>
  <si>
    <t>Ability to display documents dependent on the security level specified for the document. The  document images, in the CMS will only be displayed if the user has security privileges to access the documents based on the user's security profile.</t>
  </si>
  <si>
    <t>Ability to add annotations to documents (e.g., Paid, Account #, Filed, Signature Stamps, Dates, etc.).</t>
  </si>
  <si>
    <t>Ability to retain the original document in addition to multiple annotated working copies of the document.</t>
  </si>
  <si>
    <t>The system must interface and will either import data that is needed and available in electronic format from another system and /or export data in electronic format when it is needed by the users. The data is can be processed as a batch job or in real time.</t>
  </si>
  <si>
    <t>7.1.7</t>
  </si>
  <si>
    <t>Ability to create and update invoicing notes.</t>
  </si>
  <si>
    <t>Ability to create and update caseload notes.</t>
  </si>
  <si>
    <t>Ability to create standard CMS forms, invoices or notices from within the CMS.</t>
  </si>
  <si>
    <t>Ability of the CMS to produce various forms, invoices or notices during or at the conclusion of a process.</t>
  </si>
  <si>
    <t>Ability of the CMS to produce various forms, invoices or notices outside of any normal process.</t>
  </si>
  <si>
    <t>Ability to regenerate forms, invoices or notices.</t>
  </si>
  <si>
    <t>Ability to generate forms, invoice or notices in various way, including local printer, network printer, in batch, etc.</t>
  </si>
  <si>
    <t>Ability to indicate how or if certain information on forms, invoices or notices appear on the form (e.g., on forms that display payment information or participant addresses, one or more of the billing payments or parties may have "confidential information" such as one or more purchases or contain client addresses that should not be displayed on the form while other addresses may display).</t>
  </si>
  <si>
    <t>Amounts for all the various options are calculated by the CMS at the conclusion of specific case or invoicing processes (e.g., Case Initiation, Case Closure or invoicing process, etc.).</t>
  </si>
  <si>
    <t>Ability to run standard reports for various time periods (e.g., daily, weekly, monthly, quarterly, yearly, specific begin and end dates, etc.).</t>
  </si>
  <si>
    <t>Ability to save reports in alternate formats (e.g., Word, Excel, PDF, etc.).</t>
  </si>
  <si>
    <r>
      <t xml:space="preserve">Ability to save </t>
    </r>
    <r>
      <rPr>
        <i/>
        <sz val="10"/>
        <color indexed="8"/>
        <rFont val="Times New Roman"/>
        <family val="1"/>
      </rPr>
      <t>Ad Hoc</t>
    </r>
    <r>
      <rPr>
        <sz val="10"/>
        <color indexed="8"/>
        <rFont val="Times New Roman"/>
        <family val="1"/>
      </rPr>
      <t xml:space="preserve"> reports in alternate formats (e.g., Word, Excel, PDF, etc.).</t>
    </r>
  </si>
  <si>
    <t>Parties and statutorily entitled individuals noticed in advance of every hearing
Hearing types:
Initial
Detention
Jurisdictional
Disposition 
Post-disposition hearings (e.g. VOP, 730.8, IV-E reviews
(Draft Performance Measure)</t>
  </si>
  <si>
    <t>Inventory reports-Various Time Intervals (monthly, quarterly, biannually, annually)
Entries and Exits (Intervals of months, quarters, 6 month, 1 year) (unit=minor)
- # initial filings 
- # children who re-enter after case closure
- # supplemental filings 
- # subsequent filings 
- # Case Closures-and hearing type at case closure  
Exits (Termination of jurisdiction) to: (unit=minor)
- Reunification
- Guardianship
- Adoption
- Aging out
Change of venue
- Inter-county transfers
- Cases under interstate compact
Current Caseload-Point-In-Time (unit=minor)
Pre-Disposition Hearing
- # Children awaiting initial hearing
- # Children awaiting Jurisdictional hearing
- # Children awaiting Dispositional hearing
Post-Disposition Hearing
- # Children awaiting six month review
- # Children awaiting 12 month review
- # Children awaiting 18 month review
Post-Permanency
- # Children in planned permanent living arrangement 
        # with Parental Right Terminated
        # with Parental Rights Intact
- # Children Planned Guardianship
- # Children Planned Adoption
Cases out of Compliance with ASFA and State Time Frames</t>
  </si>
  <si>
    <t xml:space="preserve">Aging reports  - Scheduled standard reports on hearing timeliness, with the ability to drill down to detailed case level data.  </t>
  </si>
  <si>
    <t>Time from termination of parental rights to date of final adoption order
- Children eligible for adoption whose adoption is finalized in 180 days after termination of parental rights
(Draft Performance Measure)</t>
  </si>
  <si>
    <r>
      <t>Time to completion of first and second review hearing for children in planned permanent living arrangement
- Children with ? hearing in six months from prior hearing</t>
    </r>
    <r>
      <rPr>
        <sz val="10"/>
        <color rgb="FFFF0000"/>
        <rFont val="Times New Roman"/>
        <family val="1"/>
      </rPr>
      <t xml:space="preserve">
</t>
    </r>
    <r>
      <rPr>
        <sz val="10"/>
        <rFont val="Times New Roman"/>
        <family val="1"/>
      </rPr>
      <t xml:space="preserve">
(Draft Performance Measure)</t>
    </r>
  </si>
  <si>
    <t>Reports on case outcomes based on Judicial Council findings and orders forms 
Examples include but are not limited to:
Findings and Orders After Detention Hearing--Was the child detained?
Findings and Orders After Jurisdictional Hearing-Are the allegations of the petition sustained?
Findings and Orders After Dispositional Hearing-Was the child removed from the custodial parent? 
Findings and Orders After In-Home Status Review Hearing-Supervision Terminated?</t>
  </si>
  <si>
    <t>Number and Percent (%) of hearings with participants present by hearing type for each hearing held during report period (e.g., 361, 1002)
- Detention hearing (JV 410)
- Jurisdictional hearing (JV 412)
- Disposition hearing (JV 415)
- Six Month prepermanency hearing (JV 430-433)
- Twelve Month permanency hearing (JV 435-438)
- Eighteen Month permanency hearing (JV 440-442)
- Welfare and Institutions Code Section 366.26 (JV 320)
- Welfare and Institutions Code Section 391 (JV 365)</t>
  </si>
  <si>
    <t>Termination reports based on standard statutory reasons for termination. Examples include: 
Petition dismissed 
Reunified with parents 
Death of a Child 
Child adopted
Aged Out 
- With parental rights intact
- With parental rights terminated
Guardianship 
Transfer to delinquency court
Transfer to another county
Transfer to a Tribal Court
Transfer out of state 
Suspension due to conservatorship 
(Draft Performance Measure)</t>
  </si>
  <si>
    <t>Cases in which hearings are heard by one judicial officer
Number and Percent (%) of children (and families) with one judicial officer for all hearings
Number and Percent (%)  of children (and families) with one judicial officer for all post-detention hearings.
Median number of judicial officers per family or case
(Draft Performance Measure)</t>
  </si>
  <si>
    <t>Parties and statutorily entitled individuals noticed in advance of every hearing
Hearing types:
-Initial
-Jurisdictional
-6-Month Review
-12-Month Permanency 
-18-Month Review
-366.26 Hearing
-Post-Permanency Review
-Emancipation/391
Number and Percent (%) of cases in which  mother received notice prior to (hearing type)
Number and Percent (%) of cases in which  father received notice prior to (hearing type)
Number and Percent (%) in which alleged/presumed father received notice prior to (hearing type)
Number and Percent (%) in which child (10 years +) received notice prior to (hearing type)
Number and Percent (%) of cases where foster parents received notice prior to (hearing type)
("all hearings" below refers to all hearings to which the party is entitled to notice)
Number and Percent (%) of cases in which mother received notice prior to all hearings
Number and Percent (%) of cases in which father received notice prior to all hearings
Number and Percent (%) of cases in which alleged/presumed father received notice prior to all hearings
Number and Percent (%) of cases in which alleged/presumed father received notice prior to all hearings
Number and Percent (%) of cases in which child (10 years +) received notice prior to all hearings
Number and Percent (%) of cases in which foster parents received notice prior to all hearings
(Draft Performance Measure)</t>
  </si>
  <si>
    <t>Hearings in which other statutorily entitled individuals (CASAs, foster parents, de facto parents, others) are present
(for each hearing type of which they are entitled to be present)
Number and Percent (%) of hearings where CASA is present
Number and Percent (%) of  hearings where foster parents are present
Number and Percent (%) of hearings where de facto parent is present
(Draft Performance Measure)</t>
  </si>
  <si>
    <t>Cases in which attorneys for parents, children and the agency are present at every hearing
-Children
-Parents
-County
(for each hearing type)
Number and Percent (%) of hearings where attorney for children is present
Number and Percent (%) of hearings where attorney for child is present
Number and Percent (%) of hearings where attorney for parents is present
Number and Percent (%) of hearings where attorney for county is present
(Draft Performance Measure)</t>
  </si>
  <si>
    <t>Point at which children and parents assigned legal counsel
Number and Percent (%) of children appointed an attorney appointed -prior- to initial hearing
Number and Percent (%) of cases where attorney appointed for mother -prior- to initial hearing
Number and Percent (%) of cases where attorney appointed for father(s) -prior- to initial hearing
(Draft Performance Measure)</t>
  </si>
  <si>
    <t>Cases (and children) where attorney for children or parents changes
-Children
-Parents
-Mother
-Father(s)
Median number of times attorney representing child changes
Number( %) of children with no change in attorney for the child
Median number of times attorney representing mother changes
Number( %) of cases with no change in attorney representing the mother
Median number of times attorney representing father changes
Number( %) of cases with no change in attorney representing the father
(Draft Performance Measure)</t>
  </si>
  <si>
    <t>Children for whom no reunification services are ordered, and reason
Number and Percent (%) of children moving directly from dispositional hearing to .26 hearing
 Flag for further refinement  
-Number and Percent (%) Parents ordered no reunification services
-Number and Percent (%)  Incarcerated parents ordered no reunification services due to 361.5e
(Draft Court Procedures/Performance Measure)</t>
  </si>
  <si>
    <t>Number and Percent (%) f trials/contested hearings
 (Draft Court Procedures/Performance Measure)</t>
  </si>
  <si>
    <t>Ability for the user to assign/update the security access to cases and/or documents.</t>
  </si>
  <si>
    <t>Ability for the Administrator (or designee) to easily enter/update users within the CMS</t>
  </si>
  <si>
    <t>Ability to assign users security based on their role or roles, (e.g., Administrators, Attorneys, Supervisors, etc.), users may have multiple roles within the CMS.</t>
  </si>
  <si>
    <t>Passwords cannot be reused and must be 6 to 20 characters in length, containg at least one number, one alpha-numeric and one non-alpha-numeric character. Special characters such as # or % are examples of alpha-numeric characters.</t>
  </si>
  <si>
    <t>11.1.11</t>
  </si>
  <si>
    <t>CMS provides short cut keys to assist in navigation.</t>
  </si>
  <si>
    <t>Ability to configure multiple addresses and phone numbers for the various locations, buildings, divisions, departments, offices and invoices.</t>
  </si>
  <si>
    <t xml:space="preserve">Ability to configure multiple court locations, buildings, divisions, departments, offices and invoices.  </t>
  </si>
  <si>
    <t>Ability to configure varying business rules for the various locations, buildings, divisions, departments, offices and invoices.</t>
  </si>
  <si>
    <t>Ability to assign staff to one or more locations with ability to create, read, update or delete information on any case in any location or invoice using a single sign on to the CMS, in conformance with the users security roles/access.</t>
  </si>
  <si>
    <t>When a user completes a process and submits data, prevent duplicate submission (e.g., do not let them click "Save" a second time).</t>
  </si>
  <si>
    <t>Ability to import, convert, and export data to configure or update tables prior to the effective date of the entry.</t>
  </si>
  <si>
    <t>Ability to interface with person / entity invoice data requirements and import as well as export data in electronic format.</t>
  </si>
  <si>
    <t xml:space="preserve">System must provide users the ability to send sms messaging for hearing reminders. </t>
  </si>
  <si>
    <t>Search results should provide the user with sufficient information for the user to select the appropriate search result item.</t>
  </si>
  <si>
    <t>12.2.5</t>
  </si>
  <si>
    <t>Ability to sort and / or filter search results.</t>
  </si>
  <si>
    <t>Search results should be retained by the CMS in the case the user needs to select an alternate result in those cases where there are multiple, likely results. This allows the user to continue with their process without having to initiate a duplicate search.</t>
  </si>
  <si>
    <t>ID</t>
  </si>
  <si>
    <t>Categrory</t>
  </si>
  <si>
    <t>Priority</t>
  </si>
  <si>
    <t>Requirement Description</t>
  </si>
  <si>
    <t>Examples/Questions/Criteria</t>
  </si>
  <si>
    <r>
      <t xml:space="preserve">Response </t>
    </r>
    <r>
      <rPr>
        <b/>
        <sz val="11"/>
        <color theme="1"/>
        <rFont val="Times New Roman"/>
        <family val="1"/>
      </rPr>
      <t>/Comments</t>
    </r>
  </si>
  <si>
    <t>O&amp;M</t>
  </si>
  <si>
    <t>Mandatory</t>
  </si>
  <si>
    <t>The solution will have a minimum of 99.9% uptime</t>
  </si>
  <si>
    <t>The system availability should have an availability of 24x7 x365 days</t>
  </si>
  <si>
    <t>Security</t>
  </si>
  <si>
    <t>Data at rest must be securely protected (i.e. encrypted)</t>
  </si>
  <si>
    <t>Data in transit must securely transmitted (i.e, encrypted)</t>
  </si>
  <si>
    <t>All Personally Identifiable Information (PII) must be securely protected</t>
  </si>
  <si>
    <t>All users must have unique identifiable accounts</t>
  </si>
  <si>
    <t>Solution requires all users to be authenticated</t>
  </si>
  <si>
    <t>Solution only allow authorized access based on their roles</t>
  </si>
  <si>
    <t>Solution shall support complex password policy</t>
  </si>
  <si>
    <t>System should have ability to setup policy to enforce password complexity such as minimum password length, requires upper and lower characters, numbers and symbols</t>
  </si>
  <si>
    <t>Solution shall enforce password change policy</t>
  </si>
  <si>
    <t>have ability to force password change for set duration.  For example passwords shall be changed every 90 days</t>
  </si>
  <si>
    <t>Solution shall enable force lock after x number of attempts</t>
  </si>
  <si>
    <t>Solution shall allow administrator to disable accounts</t>
  </si>
  <si>
    <t>Solution shall allow self service password reset</t>
  </si>
  <si>
    <t>Alerts, Monitoring and Notification</t>
  </si>
  <si>
    <t>Solution shall be monitored 24x7 for system availability to ensure it meet SLA</t>
  </si>
  <si>
    <t>Solution shall send out an alert and notification to a distribution list based on threshold rules</t>
  </si>
  <si>
    <t>Solution shall monitor performance to ensure system is meeting performance SLAs</t>
  </si>
  <si>
    <t>Solution shall provide notification in advance of major system downtime</t>
  </si>
  <si>
    <t>Alerts and Notifications should have classification and thresholds</t>
  </si>
  <si>
    <t>Desired</t>
  </si>
  <si>
    <r>
      <t xml:space="preserve">In the event of an outage or a significant processing delay, court designated staff must be able to know that there is an outage, either through direct notification </t>
    </r>
    <r>
      <rPr>
        <b/>
        <sz val="11"/>
        <rFont val="Times New Roman"/>
        <family val="1"/>
      </rPr>
      <t>or through a website</t>
    </r>
    <r>
      <rPr>
        <sz val="11"/>
        <color theme="1"/>
        <rFont val="Times New Roman"/>
        <family val="1"/>
      </rPr>
      <t>, within 15 minutes of the outage.  Notification/status will include a brief description of the problem and the estimated time of the next update or resolution of the problem, if known.</t>
    </r>
  </si>
  <si>
    <t>Legal/Compliance</t>
  </si>
  <si>
    <t>System shall not 
a) perform any of its obligations from locations or using employees, contractors and/or agents situated outside the United States, or 
b) directly or indirectly (including through the use of subcontractors) store any Data outside the United States, nor will the Contractor allow any Data to be accessed by Contractor's employees, contractors and/or agents from locations outside the United States, without prior written consent of the JCC.</t>
  </si>
  <si>
    <t>The system must be compliant with United States Section 508 of the Rehabilitation Act (29 U.S.C. 794d), as amended by the Workforce Investment Act of 1998.</t>
  </si>
  <si>
    <t>Identification information will not be distributed, sold or mined without the express written consent of the customer</t>
  </si>
  <si>
    <t>Public site must ADA Compliant</t>
  </si>
  <si>
    <t>UI/UX</t>
  </si>
  <si>
    <t>The system will not require any client-side installs</t>
  </si>
  <si>
    <t>The system will not require any plug-ins or Active X controls.</t>
  </si>
  <si>
    <t>Testing</t>
  </si>
  <si>
    <t>Disaster Recovery Testing.  Solution will conduct at minimum an annual disaster recovery exercise to ensure system survivability</t>
  </si>
  <si>
    <t>Business Continuity/Disaster Recovery</t>
  </si>
  <si>
    <t>The solution shall have a Recovery Point Objective (RPO) of no more than 1 hour</t>
  </si>
  <si>
    <t>Provide the RPO time for the service in the event of disaster</t>
  </si>
  <si>
    <t>The solution shall have a Recovery Time to Operations (RTO) of no more than 24 hour</t>
  </si>
  <si>
    <t>Provide the RTO time for the service in the event of disaster</t>
  </si>
  <si>
    <t>Service Support</t>
  </si>
  <si>
    <t>Solution will have service support available 24x7</t>
  </si>
  <si>
    <t>Solution shall have an assign service delivery manager as a single point of contact</t>
  </si>
  <si>
    <t>In the event of an outage, an assigned service delivery manager should be a single point of contact</t>
  </si>
  <si>
    <t>Service will provide service support levels</t>
  </si>
  <si>
    <t>Provide a description of the available service support levels</t>
  </si>
  <si>
    <t>Training</t>
  </si>
  <si>
    <t>Solution has on-line training and support materials available to user and admininstrators</t>
  </si>
  <si>
    <t>Solution will have training courses available if needed</t>
  </si>
  <si>
    <t>Documentation</t>
  </si>
  <si>
    <t>System will have online systems documentation for administrators and users</t>
  </si>
  <si>
    <t>Ability to schedule standard reports to automatically generate (e.g., daily, monthly, annually, FFDRP - monthly data report, etc.) and route to designated network printers.</t>
  </si>
  <si>
    <t>Allow user to capture spoken language, race and/or citizenship of person.</t>
  </si>
  <si>
    <t>Ability to maintain multiple records of the following information:
- General Info (e.g., Name(s), Address(es), Email Address(es), Language(s), Phone Number(s), Date of Birth, etc.)
- Additional Classification Information (e.g., Indian Child Welfare Act (ICWA), Non-Minor Dependent (NMD) Information, Medical &amp; Medication information, Immigration, Commercially Sexually Expolited Children (CSEC), Special Education needs, etc.)
-Associations (e.g., Participant Associations on the Case, Family Associations, Non-Family Associations)</t>
  </si>
  <si>
    <t>Allow search of Participant Data based on a selected role type.</t>
  </si>
  <si>
    <t>Ability to mark a tickler item as complete if the tickler condition is met prior to the end of the tickler date (e.g. Action Request (AR) is acted on before end of 5 day period, then the tickler is ended and no automatic function is performed or no prompt is sent to the associated personnel).</t>
  </si>
  <si>
    <t>Number and Percent (%) of hearings in which all parties were noticed prior to the hearing (for each hearing type).  
(Draft Performance Measure)</t>
  </si>
  <si>
    <t>Case monitoring reports 
- Detailed weekly report for judicial officers to review status of caseload including:
o Case nam+D111e
o Case number
o Petition filing date
o Next event scheduled 
o Date of next event
o Case age</t>
  </si>
  <si>
    <t>Ability to designate names used on cases, e.g. filed name, court true name, AKA, etc.</t>
  </si>
  <si>
    <t xml:space="preserve">Allow the user, to record a result with one or more results associated with individual child clients.  </t>
  </si>
  <si>
    <r>
      <t xml:space="preserve">Shall include the ability for person / entity to maintain multiple records of the following information:
- General Info (e.g., Name(s), Address(es), Email Address(es), Language(s), Phone Number(s), Date of Birth, etc.)
- Additional Classification Information (e.g., Indian Child Welfare Act (ICWA), Non-Minor Dependent (NMD) Information, Medical &amp; Medication information, Immigration, Commercially Sexually Expolited Children (CSEC), Special Education needs, etc.)
-Associations (e.g., Participant Associations on the Case, Family Associations, Non-Family Associations)
- Position Info (e.g., Clerk, Attorney, Mediator, Social Worker / Investigator, etc.)
- Billing &amp; Invoice Quality Assurance (e.g., Invoice #, Attorney / Law firm - Organization Type, Eligible &amp; Ineligible Activities; Location, Contact Information, &amp; Signatures), Percentages, Supporting Documentation (e.g., payroll reports, vendor invoices, proof of payments, receipts, costs, percentage of time spent on eligible activities and calculation of costs), Notes, Comments, Personnel, Professional Services, Operating Expenses, Dates, </t>
    </r>
    <r>
      <rPr>
        <i/>
        <sz val="10"/>
        <rFont val="Times New Roman"/>
        <family val="1"/>
      </rPr>
      <t>*Activity Logs,</t>
    </r>
    <r>
      <rPr>
        <sz val="10"/>
        <rFont val="Times New Roman"/>
        <family val="1"/>
      </rPr>
      <t>etc.)</t>
    </r>
  </si>
  <si>
    <t>Ability to Create Case Documents (e.g., Social Worker, Investigator reports, etc.) This ability must be supported within the CMS using Microsoft Word or provides a mechanism to import the file directly from Word.</t>
  </si>
  <si>
    <t>Ability to configure forms, invoices, or notices to indicate if additional forms, invoices or notices or supplemental documents are required to be included with the form, invoice, or notice (e.g., does a proof of payment or certificate of service need to be attached, etc.).</t>
  </si>
  <si>
    <t>Ability to produce Courtesy Notices. The notice must display information on all the various case specific options available.  This includes (but not limited to) items such as case and party details, person / entity or card numbers or other payment information options and amounts, etc.).</t>
  </si>
  <si>
    <t>Ability to assign case security based on Case Category, Case Type, Party Roles, Invoicing Process, etc.</t>
  </si>
  <si>
    <t>Provide a fully functioning "On Line" help process that is available for system upkeep.</t>
  </si>
  <si>
    <t>Ability to perform searches for person / entities and monthly invoices within the system.</t>
  </si>
  <si>
    <t>Ability to perform searches for person / entities, invoices and cases in the CMS using identifiers, such as Invoice ID, Attorney, Case #, Organization Name, Organization Group, Organization Location, etc. in combination with names or by themselves.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</si>
</sst>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theme="1"/>
      <name val="Calibri"/>
      <family val="2"/>
    </font>
    <font>
      <sz val="10"/>
      <name val="Arial"/>
      <family val="2"/>
    </font>
    <font>
      <sz val="10"/>
      <color theme="1"/>
      <name val="Calibri"/>
      <family val="2"/>
      <scheme val="minor"/>
    </font>
    <font>
      <sz val="11"/>
      <color theme="1"/>
      <name val="Times New Roman"/>
      <family val="1"/>
    </font>
    <font>
      <sz val="9"/>
      <color theme="1"/>
      <name val="Times New Roman"/>
      <family val="1"/>
    </font>
    <font>
      <sz val="10"/>
      <color theme="1"/>
      <name val="Times New Roman"/>
      <family val="1"/>
    </font>
    <font>
      <sz val="11"/>
      <color theme="1"/>
      <name val="Calibri"/>
      <family val="2"/>
    </font>
    <font>
      <b/>
      <sz val="10"/>
      <color theme="0"/>
      <name val="Times New Roman"/>
      <family val="1"/>
    </font>
    <font>
      <b/>
      <sz val="10"/>
      <color theme="1"/>
      <name val="Times New Roman"/>
      <family val="1"/>
    </font>
    <font>
      <sz val="10"/>
      <name val="Times New Roman"/>
      <family val="1"/>
    </font>
    <font>
      <sz val="10"/>
      <color indexed="8"/>
      <name val="Times New Roman"/>
      <family val="1"/>
    </font>
    <font>
      <b/>
      <sz val="10"/>
      <name val="Times New Roman"/>
      <family val="1"/>
    </font>
    <font>
      <b/>
      <sz val="10"/>
      <color indexed="8"/>
      <name val="Times New Roman"/>
      <family val="1"/>
    </font>
    <font>
      <i/>
      <sz val="10"/>
      <name val="Times New Roman"/>
      <family val="1"/>
    </font>
    <font>
      <i/>
      <sz val="10"/>
      <color indexed="8"/>
      <name val="Times New Roman"/>
      <family val="1"/>
    </font>
    <font>
      <b/>
      <sz val="11"/>
      <color theme="3"/>
      <name val="Calibri"/>
      <family val="2"/>
      <scheme val="minor"/>
    </font>
    <font>
      <sz val="11"/>
      <color theme="4" tint="-0.249977111117893"/>
      <name val="Calibri"/>
      <family val="2"/>
      <scheme val="minor"/>
    </font>
    <font>
      <sz val="11"/>
      <color theme="3"/>
      <name val="Calibri"/>
      <family val="2"/>
      <scheme val="minor"/>
    </font>
    <font>
      <b/>
      <i/>
      <sz val="11"/>
      <color rgb="FFFF0000"/>
      <name val="Calibri"/>
      <family val="2"/>
      <scheme val="minor"/>
    </font>
    <font>
      <sz val="10"/>
      <color rgb="FFFF0000"/>
      <name val="Times New Roman"/>
      <family val="1"/>
    </font>
    <font>
      <sz val="11"/>
      <color rgb="FFFF0000"/>
      <name val="Times New Roman"/>
      <family val="1"/>
    </font>
    <font>
      <sz val="8"/>
      <name val="Calibri"/>
      <family val="2"/>
      <scheme val="minor"/>
    </font>
    <font>
      <b/>
      <sz val="10"/>
      <color theme="2"/>
      <name val="Times New Roman"/>
      <family val="1"/>
    </font>
    <font>
      <sz val="10"/>
      <name val="Cambria"/>
      <family val="1"/>
    </font>
    <font>
      <b/>
      <sz val="11"/>
      <color theme="0"/>
      <name val="Times New Roman"/>
      <family val="1"/>
    </font>
    <font>
      <b/>
      <sz val="11"/>
      <color theme="1"/>
      <name val="Times New Roman"/>
      <family val="1"/>
    </font>
    <font>
      <sz val="11"/>
      <color rgb="FF002060"/>
      <name val="Times New Roman"/>
      <family val="1"/>
    </font>
    <font>
      <b/>
      <sz val="11"/>
      <name val="Times New Roman"/>
      <family val="1"/>
    </font>
    <font>
      <b/>
      <sz val="11"/>
      <color theme="3"/>
      <name val="Times New Roman"/>
      <family val="1"/>
    </font>
    <font>
      <b/>
      <sz val="10"/>
      <color theme="3"/>
      <name val="Times New Roman"/>
      <family val="1"/>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indexed="9"/>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indexed="64"/>
      </patternFill>
    </fill>
    <fill>
      <patternFill patternType="solid">
        <fgColor theme="4"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2" fillId="0" borderId="0"/>
    <xf numFmtId="0" fontId="2" fillId="0" borderId="0"/>
  </cellStyleXfs>
  <cellXfs count="125">
    <xf numFmtId="0" fontId="0" fillId="0" borderId="0" xfId="0"/>
    <xf numFmtId="0" fontId="1" fillId="0" borderId="1" xfId="0" applyFont="1" applyBorder="1" applyAlignment="1" applyProtection="1">
      <alignment horizontal="center" vertical="top"/>
    </xf>
    <xf numFmtId="0" fontId="1" fillId="0" borderId="1" xfId="0" applyFont="1" applyBorder="1" applyAlignment="1" applyProtection="1">
      <alignment horizontal="center" vertical="center"/>
    </xf>
    <xf numFmtId="0" fontId="3" fillId="0" borderId="1" xfId="0" applyFont="1" applyBorder="1" applyAlignment="1" applyProtection="1">
      <alignment horizontal="right" vertical="top"/>
    </xf>
    <xf numFmtId="0" fontId="4" fillId="0" borderId="0" xfId="0" applyFont="1" applyProtection="1">
      <protection locked="0"/>
    </xf>
    <xf numFmtId="0" fontId="1" fillId="0" borderId="0" xfId="0" applyFont="1" applyAlignment="1" applyProtection="1">
      <alignment horizontal="center" vertical="top"/>
      <protection locked="0"/>
    </xf>
    <xf numFmtId="0" fontId="4" fillId="0" borderId="0" xfId="0" applyFont="1" applyAlignment="1" applyProtection="1">
      <alignment horizontal="left" vertical="center" wrapText="1"/>
      <protection locked="0"/>
    </xf>
    <xf numFmtId="0" fontId="6" fillId="0" borderId="0" xfId="0" applyFont="1" applyProtection="1">
      <protection locked="0"/>
    </xf>
    <xf numFmtId="0" fontId="1" fillId="0" borderId="0" xfId="0" applyFont="1" applyProtection="1">
      <protection locked="0"/>
    </xf>
    <xf numFmtId="0" fontId="7" fillId="0" borderId="0" xfId="0" applyFont="1" applyProtection="1">
      <protection locked="0"/>
    </xf>
    <xf numFmtId="0" fontId="1" fillId="0" borderId="1" xfId="0" applyFont="1" applyFill="1" applyBorder="1" applyAlignment="1" applyProtection="1">
      <alignment horizontal="center" vertical="top"/>
    </xf>
    <xf numFmtId="0" fontId="4" fillId="0" borderId="1" xfId="0" applyFont="1" applyFill="1" applyBorder="1" applyAlignment="1" applyProtection="1">
      <alignment wrapText="1"/>
      <protection locked="0"/>
    </xf>
    <xf numFmtId="0" fontId="4" fillId="0" borderId="0" xfId="0" applyFont="1" applyFill="1" applyProtection="1">
      <protection locked="0"/>
    </xf>
    <xf numFmtId="0" fontId="8" fillId="2" borderId="1" xfId="0" applyFont="1" applyFill="1" applyBorder="1" applyAlignment="1" applyProtection="1">
      <alignment horizontal="right" vertical="top"/>
    </xf>
    <xf numFmtId="0" fontId="8" fillId="2" borderId="1" xfId="0" applyFont="1" applyFill="1" applyBorder="1" applyAlignment="1" applyProtection="1">
      <alignment vertical="top" wrapText="1"/>
    </xf>
    <xf numFmtId="0" fontId="9" fillId="3" borderId="1" xfId="0" applyFont="1" applyFill="1" applyBorder="1" applyAlignment="1" applyProtection="1">
      <alignment horizontal="right" vertical="top"/>
    </xf>
    <xf numFmtId="0" fontId="9" fillId="3" borderId="1" xfId="0" applyFont="1" applyFill="1" applyBorder="1" applyAlignment="1" applyProtection="1">
      <alignment vertical="top" wrapText="1"/>
    </xf>
    <xf numFmtId="0" fontId="10" fillId="0" borderId="1" xfId="0" applyFont="1" applyFill="1" applyBorder="1" applyAlignment="1" applyProtection="1">
      <alignment horizontal="right" vertical="top" wrapText="1"/>
    </xf>
    <xf numFmtId="0" fontId="10" fillId="0" borderId="1" xfId="1" applyFont="1" applyFill="1" applyBorder="1" applyAlignment="1" applyProtection="1">
      <alignment vertical="top" wrapText="1"/>
    </xf>
    <xf numFmtId="0" fontId="12" fillId="3" borderId="1" xfId="0" applyFont="1" applyFill="1" applyBorder="1" applyAlignment="1" applyProtection="1">
      <alignment horizontal="right" vertical="top" wrapText="1"/>
    </xf>
    <xf numFmtId="0" fontId="13" fillId="3" borderId="1" xfId="0" applyFont="1" applyFill="1" applyBorder="1" applyAlignment="1" applyProtection="1">
      <alignment vertical="top" wrapText="1"/>
    </xf>
    <xf numFmtId="0" fontId="10" fillId="0" borderId="1" xfId="0"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 xfId="0" applyFont="1" applyFill="1" applyBorder="1" applyAlignment="1" applyProtection="1">
      <alignment vertical="top" wrapText="1"/>
    </xf>
    <xf numFmtId="0" fontId="6" fillId="0" borderId="1" xfId="0" applyFont="1" applyFill="1" applyBorder="1" applyAlignment="1" applyProtection="1">
      <alignment horizontal="right" vertical="top"/>
    </xf>
    <xf numFmtId="0" fontId="6" fillId="0" borderId="1" xfId="0" applyFont="1" applyBorder="1" applyAlignment="1" applyProtection="1">
      <alignment vertical="top" wrapText="1"/>
    </xf>
    <xf numFmtId="0" fontId="11" fillId="0" borderId="1" xfId="0" applyFont="1" applyFill="1" applyBorder="1" applyAlignment="1" applyProtection="1">
      <alignment horizontal="left" vertical="top" wrapText="1"/>
    </xf>
    <xf numFmtId="0" fontId="8" fillId="2" borderId="1" xfId="0" applyFont="1" applyFill="1" applyBorder="1" applyAlignment="1" applyProtection="1">
      <alignment vertical="top"/>
    </xf>
    <xf numFmtId="0" fontId="9" fillId="3" borderId="1" xfId="0" applyFont="1" applyFill="1" applyBorder="1" applyAlignment="1" applyProtection="1">
      <alignment vertical="top"/>
    </xf>
    <xf numFmtId="0" fontId="11" fillId="0" borderId="1" xfId="0" applyFont="1" applyFill="1" applyBorder="1" applyAlignment="1" applyProtection="1">
      <alignment horizontal="right" vertical="top" wrapText="1"/>
    </xf>
    <xf numFmtId="0" fontId="13" fillId="3" borderId="1" xfId="0" applyFont="1" applyFill="1" applyBorder="1" applyAlignment="1" applyProtection="1">
      <alignment horizontal="right" vertical="top" wrapText="1"/>
    </xf>
    <xf numFmtId="0" fontId="12" fillId="3" borderId="1"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0" fillId="0" borderId="1" xfId="2" applyFont="1" applyFill="1" applyBorder="1" applyAlignment="1" applyProtection="1">
      <alignment horizontal="right" vertical="top" wrapText="1"/>
    </xf>
    <xf numFmtId="0" fontId="8" fillId="2" borderId="1" xfId="0" applyFont="1" applyFill="1" applyBorder="1" applyAlignment="1" applyProtection="1">
      <alignment vertical="center" wrapText="1"/>
    </xf>
    <xf numFmtId="0" fontId="12" fillId="3" borderId="1" xfId="2" applyFont="1" applyFill="1" applyBorder="1" applyAlignment="1" applyProtection="1">
      <alignment horizontal="right" vertical="top" wrapText="1"/>
    </xf>
    <xf numFmtId="0" fontId="6" fillId="0" borderId="1" xfId="0" applyFont="1" applyBorder="1" applyAlignment="1" applyProtection="1">
      <alignment vertical="top"/>
    </xf>
    <xf numFmtId="0" fontId="11" fillId="4" borderId="1" xfId="0" applyFont="1" applyFill="1" applyBorder="1" applyAlignment="1" applyProtection="1">
      <alignment horizontal="right" vertical="top" wrapText="1"/>
    </xf>
    <xf numFmtId="0" fontId="6" fillId="0" borderId="1" xfId="0" applyFont="1" applyBorder="1" applyAlignment="1" applyProtection="1">
      <alignment horizontal="right" vertical="top"/>
    </xf>
    <xf numFmtId="0" fontId="12" fillId="3" borderId="1" xfId="3" applyFont="1" applyFill="1" applyBorder="1" applyAlignment="1" applyProtection="1">
      <alignment horizontal="right" vertical="top" wrapText="1"/>
      <protection hidden="1"/>
    </xf>
    <xf numFmtId="0" fontId="6" fillId="0" borderId="1" xfId="0" applyFont="1" applyFill="1" applyBorder="1" applyAlignment="1" applyProtection="1">
      <alignment vertical="top" wrapText="1"/>
    </xf>
    <xf numFmtId="0" fontId="8" fillId="2" borderId="1" xfId="0" applyFont="1" applyFill="1" applyBorder="1" applyAlignment="1" applyProtection="1">
      <alignment horizontal="right" vertical="top" wrapText="1"/>
    </xf>
    <xf numFmtId="0" fontId="8" fillId="2" borderId="1" xfId="0" applyFont="1" applyFill="1" applyBorder="1" applyAlignment="1" applyProtection="1">
      <alignment horizontal="left" vertical="top" wrapText="1"/>
    </xf>
    <xf numFmtId="0" fontId="9" fillId="3" borderId="1" xfId="0" applyFont="1" applyFill="1" applyBorder="1" applyAlignment="1" applyProtection="1">
      <alignment horizontal="right" vertical="top" wrapText="1"/>
    </xf>
    <xf numFmtId="0" fontId="9" fillId="3" borderId="1" xfId="0" applyFont="1" applyFill="1" applyBorder="1" applyAlignment="1" applyProtection="1">
      <alignment horizontal="left" vertical="top" wrapText="1"/>
    </xf>
    <xf numFmtId="0" fontId="6" fillId="0" borderId="1" xfId="0" applyFont="1" applyBorder="1" applyAlignment="1" applyProtection="1">
      <alignment horizontal="right" vertical="top" wrapText="1"/>
    </xf>
    <xf numFmtId="0" fontId="6" fillId="0" borderId="1" xfId="0" applyFont="1" applyBorder="1" applyAlignment="1" applyProtection="1">
      <alignment horizontal="left" vertical="top" wrapText="1"/>
    </xf>
    <xf numFmtId="0" fontId="8" fillId="2" borderId="1" xfId="0" applyFont="1" applyFill="1" applyBorder="1" applyAlignment="1" applyProtection="1">
      <alignment horizontal="left" wrapText="1"/>
    </xf>
    <xf numFmtId="0" fontId="9" fillId="3" borderId="1" xfId="0" applyFont="1" applyFill="1" applyBorder="1" applyAlignment="1" applyProtection="1">
      <alignment horizontal="left" wrapText="1"/>
    </xf>
    <xf numFmtId="0" fontId="6" fillId="0" borderId="1" xfId="0" applyFont="1" applyBorder="1" applyAlignment="1" applyProtection="1">
      <alignment horizontal="left" wrapText="1"/>
    </xf>
    <xf numFmtId="0" fontId="10" fillId="0" borderId="1" xfId="0" applyFont="1" applyFill="1" applyBorder="1" applyAlignment="1" applyProtection="1">
      <alignment wrapText="1"/>
    </xf>
    <xf numFmtId="0" fontId="0" fillId="0" borderId="0" xfId="0"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8" fillId="0" borderId="0" xfId="0" applyFont="1" applyAlignment="1">
      <alignment horizontal="center"/>
    </xf>
    <xf numFmtId="0" fontId="16" fillId="0" borderId="0" xfId="0" applyFont="1" applyFill="1" applyAlignment="1">
      <alignment horizontal="center"/>
    </xf>
    <xf numFmtId="0" fontId="0" fillId="0" borderId="0" xfId="0" applyFill="1" applyAlignment="1">
      <alignment horizontal="center"/>
    </xf>
    <xf numFmtId="0" fontId="18" fillId="0" borderId="1" xfId="0" applyFont="1" applyBorder="1" applyAlignment="1">
      <alignment horizontal="center"/>
    </xf>
    <xf numFmtId="0" fontId="16"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16" fillId="6" borderId="1" xfId="0" applyFont="1" applyFill="1" applyBorder="1" applyAlignment="1">
      <alignment horizontal="center"/>
    </xf>
    <xf numFmtId="0" fontId="16"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horizontal="center"/>
    </xf>
    <xf numFmtId="0" fontId="16" fillId="0" borderId="6" xfId="0" applyFont="1" applyBorder="1" applyAlignment="1">
      <alignment horizontal="center"/>
    </xf>
    <xf numFmtId="0" fontId="17" fillId="5" borderId="7" xfId="0" applyFont="1" applyFill="1" applyBorder="1" applyAlignment="1">
      <alignment horizontal="left"/>
    </xf>
    <xf numFmtId="0" fontId="17" fillId="5" borderId="1" xfId="0" applyFont="1" applyFill="1" applyBorder="1" applyAlignment="1">
      <alignment horizontal="center"/>
    </xf>
    <xf numFmtId="0" fontId="16" fillId="0" borderId="8" xfId="0" applyFont="1" applyBorder="1" applyAlignment="1">
      <alignment horizontal="center"/>
    </xf>
    <xf numFmtId="0" fontId="17" fillId="0" borderId="7" xfId="0" applyFont="1" applyBorder="1" applyAlignment="1">
      <alignment horizontal="left"/>
    </xf>
    <xf numFmtId="0" fontId="17" fillId="0" borderId="1" xfId="0" applyFont="1" applyBorder="1" applyAlignment="1">
      <alignment horizontal="center"/>
    </xf>
    <xf numFmtId="0" fontId="16" fillId="6" borderId="5" xfId="0" applyFont="1" applyFill="1" applyBorder="1" applyAlignment="1">
      <alignment horizontal="center"/>
    </xf>
    <xf numFmtId="0" fontId="16" fillId="6" borderId="9" xfId="0" applyFont="1" applyFill="1" applyBorder="1" applyAlignment="1">
      <alignment horizontal="center"/>
    </xf>
    <xf numFmtId="0" fontId="19" fillId="6" borderId="4" xfId="0" applyFont="1" applyFill="1" applyBorder="1" applyAlignment="1">
      <alignment horizontal="center"/>
    </xf>
    <xf numFmtId="0" fontId="10" fillId="0" borderId="1" xfId="0" applyFont="1" applyBorder="1" applyAlignment="1">
      <alignment horizontal="left" vertical="top" wrapText="1"/>
    </xf>
    <xf numFmtId="0" fontId="23" fillId="2" borderId="1" xfId="0" applyFont="1" applyFill="1" applyBorder="1" applyAlignment="1" applyProtection="1">
      <alignment vertical="top" wrapText="1"/>
    </xf>
    <xf numFmtId="0" fontId="24" fillId="0" borderId="1" xfId="0" applyFont="1" applyBorder="1" applyAlignment="1" applyProtection="1">
      <alignment horizontal="center" vertical="top"/>
    </xf>
    <xf numFmtId="0" fontId="24" fillId="0" borderId="1" xfId="0" applyFont="1" applyBorder="1" applyAlignment="1" applyProtection="1">
      <alignment horizontal="right" vertical="top"/>
    </xf>
    <xf numFmtId="0" fontId="25" fillId="2" borderId="0" xfId="0" applyFont="1" applyFill="1" applyAlignment="1">
      <alignment horizontal="center" vertical="top" wrapText="1"/>
    </xf>
    <xf numFmtId="0" fontId="25" fillId="2" borderId="0" xfId="0" applyFont="1" applyFill="1" applyAlignment="1">
      <alignment vertical="top" wrapText="1"/>
    </xf>
    <xf numFmtId="0" fontId="26" fillId="0" borderId="1" xfId="0" applyFont="1" applyBorder="1" applyAlignment="1">
      <alignment vertical="top" wrapText="1"/>
    </xf>
    <xf numFmtId="2" fontId="4" fillId="3" borderId="1" xfId="0" applyNumberFormat="1" applyFont="1" applyFill="1" applyBorder="1" applyAlignment="1">
      <alignment horizontal="center" vertical="top"/>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4" fillId="0" borderId="1" xfId="0" applyFont="1" applyBorder="1" applyAlignment="1">
      <alignment wrapText="1"/>
    </xf>
    <xf numFmtId="2" fontId="27" fillId="7" borderId="1" xfId="0" applyNumberFormat="1" applyFont="1" applyFill="1" applyBorder="1" applyAlignment="1">
      <alignment horizontal="center" vertical="top"/>
    </xf>
    <xf numFmtId="0" fontId="27" fillId="7" borderId="1" xfId="0" applyFont="1" applyFill="1" applyBorder="1" applyAlignment="1">
      <alignment vertical="top" wrapText="1"/>
    </xf>
    <xf numFmtId="0" fontId="27" fillId="7" borderId="8" xfId="0" applyFont="1" applyFill="1" applyBorder="1" applyAlignment="1">
      <alignment vertical="top" wrapText="1"/>
    </xf>
    <xf numFmtId="2" fontId="4" fillId="8" borderId="1" xfId="0" applyNumberFormat="1" applyFont="1" applyFill="1" applyBorder="1" applyAlignment="1">
      <alignment horizontal="center" vertical="top"/>
    </xf>
    <xf numFmtId="0" fontId="4" fillId="8" borderId="1" xfId="0" applyFont="1" applyFill="1" applyBorder="1" applyAlignment="1">
      <alignment vertical="top" wrapText="1"/>
    </xf>
    <xf numFmtId="0" fontId="4" fillId="8" borderId="1" xfId="0" applyFont="1" applyFill="1" applyBorder="1" applyAlignment="1">
      <alignment vertical="top"/>
    </xf>
    <xf numFmtId="0" fontId="4" fillId="8" borderId="8" xfId="0" applyFont="1" applyFill="1" applyBorder="1" applyAlignment="1">
      <alignment vertical="top" wrapText="1"/>
    </xf>
    <xf numFmtId="0" fontId="4" fillId="0" borderId="1" xfId="0" applyFont="1" applyBorder="1" applyAlignment="1">
      <alignment vertical="top" wrapText="1"/>
    </xf>
    <xf numFmtId="2" fontId="27" fillId="0" borderId="1" xfId="0" applyNumberFormat="1" applyFont="1" applyBorder="1" applyAlignment="1">
      <alignment horizontal="center" vertical="top"/>
    </xf>
    <xf numFmtId="0" fontId="27" fillId="0" borderId="1" xfId="0" applyFont="1" applyBorder="1" applyAlignment="1">
      <alignment vertical="top" wrapText="1"/>
    </xf>
    <xf numFmtId="0" fontId="27" fillId="0" borderId="8" xfId="0" applyFont="1" applyBorder="1" applyAlignment="1">
      <alignment vertical="top" wrapText="1"/>
    </xf>
    <xf numFmtId="2" fontId="4" fillId="7" borderId="1" xfId="0" applyNumberFormat="1" applyFont="1" applyFill="1" applyBorder="1" applyAlignment="1">
      <alignment horizontal="center" vertical="top"/>
    </xf>
    <xf numFmtId="0" fontId="4" fillId="7" borderId="1" xfId="0" applyFont="1" applyFill="1" applyBorder="1" applyAlignment="1">
      <alignment vertical="top" wrapText="1"/>
    </xf>
    <xf numFmtId="0" fontId="4" fillId="7" borderId="8" xfId="0" applyFont="1" applyFill="1" applyBorder="1" applyAlignment="1">
      <alignment vertical="top" wrapText="1"/>
    </xf>
    <xf numFmtId="0" fontId="0" fillId="0" borderId="0" xfId="0" applyAlignment="1">
      <alignment horizontal="center" vertical="top"/>
    </xf>
    <xf numFmtId="0" fontId="0" fillId="0" borderId="0" xfId="0" applyAlignment="1">
      <alignment vertical="top" wrapText="1"/>
    </xf>
    <xf numFmtId="0" fontId="29" fillId="3" borderId="1" xfId="0" applyFont="1" applyFill="1" applyBorder="1" applyAlignment="1" applyProtection="1">
      <alignment wrapText="1"/>
      <protection locked="0"/>
    </xf>
    <xf numFmtId="0" fontId="29" fillId="0" borderId="1" xfId="0" applyFont="1" applyFill="1" applyBorder="1" applyAlignment="1" applyProtection="1">
      <alignment wrapText="1"/>
      <protection locked="0"/>
    </xf>
    <xf numFmtId="0" fontId="29" fillId="0" borderId="1" xfId="0" applyFont="1" applyFill="1" applyBorder="1" applyProtection="1">
      <protection locked="0"/>
    </xf>
    <xf numFmtId="0" fontId="4"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Protection="1">
      <protection locked="0"/>
    </xf>
    <xf numFmtId="0" fontId="21" fillId="0" borderId="1" xfId="0" applyFont="1" applyFill="1" applyBorder="1" applyAlignment="1" applyProtection="1">
      <alignment wrapText="1"/>
      <protection locked="0"/>
    </xf>
    <xf numFmtId="0" fontId="12" fillId="3" borderId="1" xfId="0" applyFont="1" applyFill="1" applyBorder="1" applyAlignment="1" applyProtection="1">
      <alignment vertical="top" wrapText="1"/>
    </xf>
    <xf numFmtId="0" fontId="10" fillId="0" borderId="1" xfId="0" applyFont="1" applyBorder="1" applyAlignment="1" applyProtection="1">
      <alignment vertical="top" wrapText="1"/>
    </xf>
    <xf numFmtId="0" fontId="10" fillId="0" borderId="1" xfId="0" applyFont="1" applyBorder="1" applyAlignment="1">
      <alignment vertical="top" wrapText="1"/>
    </xf>
    <xf numFmtId="0" fontId="10" fillId="0" borderId="1" xfId="2" applyFont="1" applyBorder="1" applyAlignment="1" applyProtection="1">
      <alignment horizontal="left" vertical="top" wrapText="1"/>
    </xf>
    <xf numFmtId="0" fontId="10" fillId="0" borderId="1" xfId="0" applyFont="1" applyBorder="1" applyAlignment="1" applyProtection="1">
      <alignment horizontal="left" wrapText="1"/>
    </xf>
    <xf numFmtId="0" fontId="10" fillId="0" borderId="1" xfId="0" applyFont="1" applyFill="1" applyBorder="1" applyAlignment="1" applyProtection="1">
      <alignment horizontal="right" vertical="top"/>
    </xf>
    <xf numFmtId="0" fontId="30" fillId="3" borderId="1" xfId="0" applyFont="1" applyFill="1" applyBorder="1" applyAlignment="1" applyProtection="1">
      <alignment wrapText="1"/>
      <protection locked="0"/>
    </xf>
    <xf numFmtId="0" fontId="4" fillId="0" borderId="9" xfId="0" applyFont="1" applyFill="1" applyBorder="1" applyAlignment="1" applyProtection="1">
      <alignment wrapText="1"/>
      <protection locked="0"/>
    </xf>
    <xf numFmtId="0" fontId="4" fillId="0" borderId="6" xfId="0" applyFont="1" applyFill="1" applyBorder="1" applyAlignment="1" applyProtection="1">
      <alignment wrapText="1"/>
      <protection locked="0"/>
    </xf>
    <xf numFmtId="0" fontId="1" fillId="0" borderId="9" xfId="0" applyFont="1" applyBorder="1" applyAlignment="1" applyProtection="1">
      <alignment horizontal="center" vertical="top"/>
    </xf>
    <xf numFmtId="0" fontId="1" fillId="0" borderId="6" xfId="0" applyFont="1" applyBorder="1" applyAlignment="1" applyProtection="1">
      <alignment horizontal="center" vertical="top"/>
    </xf>
    <xf numFmtId="0" fontId="6" fillId="0" borderId="9" xfId="0" applyFont="1" applyFill="1" applyBorder="1" applyAlignment="1" applyProtection="1">
      <alignment horizontal="right" vertical="top"/>
    </xf>
    <xf numFmtId="0" fontId="6" fillId="0" borderId="6" xfId="0" applyFont="1" applyFill="1" applyBorder="1" applyAlignment="1" applyProtection="1">
      <alignment horizontal="right" vertical="top"/>
    </xf>
    <xf numFmtId="0" fontId="10" fillId="0" borderId="9" xfId="0" applyFont="1" applyFill="1" applyBorder="1" applyAlignment="1" applyProtection="1">
      <alignment wrapText="1"/>
    </xf>
    <xf numFmtId="0" fontId="10" fillId="0" borderId="6" xfId="0" applyFont="1" applyFill="1" applyBorder="1" applyAlignment="1" applyProtection="1">
      <alignment wrapText="1"/>
    </xf>
  </cellXfs>
  <cellStyles count="4">
    <cellStyle name="Normal" xfId="0" builtinId="0"/>
    <cellStyle name="Normal 2" xfId="2" xr:uid="{00000000-0005-0000-0000-000001000000}"/>
    <cellStyle name="Normal 3" xfId="1" xr:uid="{00000000-0005-0000-0000-000002000000}"/>
    <cellStyle name="Normal_SHEET" xfId="3" xr:uid="{00000000-0005-0000-0000-000003000000}"/>
  </cellStyles>
  <dxfs count="30">
    <dxf>
      <fill>
        <patternFill patternType="none">
          <bgColor auto="1"/>
        </patternFill>
      </fill>
    </dxf>
    <dxf>
      <font>
        <b/>
        <i val="0"/>
        <strike val="0"/>
        <condense val="0"/>
        <extend val="0"/>
        <outline val="0"/>
        <shadow val="0"/>
        <u val="none"/>
        <vertAlign val="baseline"/>
        <sz val="11"/>
        <color theme="3"/>
        <name val="Calibri"/>
        <family val="2"/>
        <scheme val="minor"/>
      </font>
      <fill>
        <patternFill patternType="none">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ont>
        <b/>
        <i val="0"/>
        <strike val="0"/>
        <condense val="0"/>
        <extend val="0"/>
        <outline val="0"/>
        <shadow val="0"/>
        <u val="none"/>
        <vertAlign val="baseline"/>
        <sz val="11"/>
        <color theme="3"/>
        <name val="Calibri"/>
        <family val="2"/>
        <scheme val="minor"/>
      </font>
      <fill>
        <patternFill patternType="none">
          <bgColor auto="1"/>
        </patternFill>
      </fill>
      <alignment horizontal="center" vertical="bottom" textRotation="0" wrapText="0" indent="0" justifyLastLine="0" shrinkToFit="0" readingOrder="0"/>
    </dxf>
    <dxf>
      <font>
        <b/>
        <strike val="0"/>
        <outline val="0"/>
        <shadow val="0"/>
        <u val="none"/>
        <vertAlign val="baseline"/>
        <sz val="11"/>
        <color theme="3"/>
        <name val="Calibri"/>
        <family val="2"/>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3"/>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dxf>
    <dxf>
      <font>
        <b/>
        <strike val="0"/>
        <outline val="0"/>
        <shadow val="0"/>
        <u val="none"/>
        <vertAlign val="baseline"/>
        <sz val="11"/>
        <color theme="3"/>
        <name val="Calibri"/>
        <family val="2"/>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ont>
        <strike val="0"/>
        <outline val="0"/>
        <shadow val="0"/>
        <u val="none"/>
        <vertAlign val="baseline"/>
        <sz val="11"/>
        <color theme="3"/>
        <name val="Calibri"/>
        <family val="2"/>
        <scheme val="minor"/>
      </font>
      <alignment horizontal="center" vertical="bottom" textRotation="0" wrapText="0" indent="0" justifyLastLine="0" shrinkToFit="0" readingOrder="0"/>
    </dxf>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AB6BFD-2BF2-4250-9CCD-D30075407F74}" name="Table1" displayName="Table1" ref="A1:G9" totalsRowShown="0" headerRowDxfId="28" dataDxfId="27" tableBorderDxfId="26">
  <tableColumns count="7">
    <tableColumn id="1" xr3:uid="{AE7256FC-5B1C-4ABF-92B5-655101C5E9BE}" name="Attorney / EBFD Group" dataDxfId="25"/>
    <tableColumn id="2" xr3:uid="{67BB940E-EAEC-4A41-B984-AF13E6EBCD19}" name="Cases" dataDxfId="24"/>
    <tableColumn id="3" xr3:uid="{7F89D0BE-E8C2-4C97-ADFF-57BA1E0BBE7A}" name="Petition" dataDxfId="23"/>
    <tableColumn id="4" xr3:uid="{59BC0DA3-595F-4F47-95CF-A17CF3E0528E}" name="Child Client" dataDxfId="22"/>
    <tableColumn id="5" xr3:uid="{0EA3508B-47AF-47AA-89FE-BF3C49DD213F}" name="Parent Client" dataDxfId="21"/>
    <tableColumn id="6" xr3:uid="{2B887C42-499F-41A8-BA89-48AE88CC1A29}" name="Total Clients" dataDxfId="20">
      <calculatedColumnFormula>SUM(D2:E2)</calculatedColumnFormula>
    </tableColumn>
    <tableColumn id="7" xr3:uid="{C492EC37-F40C-444F-A3AB-5BAD0E1462E9}" name="Column1" dataDxfId="19"/>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0E78B4-08CC-41DA-B640-85524C2DE4B0}" name="Table4" displayName="Table4" ref="A20:F26" totalsRowShown="0" headerRowDxfId="18" headerRowBorderDxfId="17" tableBorderDxfId="16" totalsRowBorderDxfId="15">
  <tableColumns count="6">
    <tableColumn id="1" xr3:uid="{C5CB63E3-5799-487E-B899-778185B1B3D0}" name="EBFD East Office" dataDxfId="14"/>
    <tableColumn id="2" xr3:uid="{E57DD871-7D1C-4690-8D8A-5D222BE01C3E}" name="Cases" dataDxfId="13"/>
    <tableColumn id="3" xr3:uid="{DF2107F7-A7F0-4C56-8255-6908737E76F3}" name="Petition" dataDxfId="12"/>
    <tableColumn id="4" xr3:uid="{71132048-25A6-4199-8DFC-988DEB0A31E6}" name="Child Client" dataDxfId="11"/>
    <tableColumn id="5" xr3:uid="{88B91FDF-1DFC-4FE6-9417-C5530916BC4D}" name="Parent Client" dataDxfId="10"/>
    <tableColumn id="6" xr3:uid="{E14A644A-7113-4B1C-AE9F-C87DFA48CCA5}" name="Total Clients" dataDxfId="9">
      <calculatedColumnFormula>SUM(D21:E21)</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C345551-2887-4A54-BB63-BBA203B9496C}" name="Table5" displayName="Table5" ref="A11:G18" totalsRowShown="0" headerRowDxfId="8" dataDxfId="7">
  <tableColumns count="7">
    <tableColumn id="1" xr3:uid="{D821AC99-7772-4404-9112-B7CD690549D0}" name="EBFD  (Bay Office)" dataDxfId="6"/>
    <tableColumn id="2" xr3:uid="{0CDA388C-3E9C-48F8-81EE-DE194200BE0F}" name="Cases" dataDxfId="5"/>
    <tableColumn id="3" xr3:uid="{FBFB8B8D-7B83-41CE-B724-DBADB32A2F6F}" name="Petition" dataDxfId="4"/>
    <tableColumn id="4" xr3:uid="{DBF6BEF8-774E-40ED-BD60-CC5DF14CE209}" name="Child Client" dataDxfId="3"/>
    <tableColumn id="5" xr3:uid="{60EEA2A6-97D5-42E6-9AD6-C5C697404CB0}" name="Parent Client" dataDxfId="2"/>
    <tableColumn id="6" xr3:uid="{C14A26C9-176D-4E99-BA8C-1197ED501356}" name="Total Clients" dataDxfId="1">
      <calculatedColumnFormula>SUM(D12:E12)</calculatedColumnFormula>
    </tableColumn>
    <tableColumn id="7" xr3:uid="{047C97F6-8392-433D-BFEB-93883E2E6CE4}" name="Column1"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52"/>
  <sheetViews>
    <sheetView tabSelected="1" view="pageLayout" topLeftCell="A236" zoomScaleNormal="140" workbookViewId="0">
      <selection activeCell="D244" sqref="D244"/>
    </sheetView>
  </sheetViews>
  <sheetFormatPr defaultColWidth="9.1796875" defaultRowHeight="14" x14ac:dyDescent="0.3"/>
  <cols>
    <col min="1" max="1" width="7.81640625" style="4" customWidth="1"/>
    <col min="2" max="2" width="8.1796875" style="4" customWidth="1"/>
    <col min="3" max="3" width="13.1796875" style="6" customWidth="1"/>
    <col min="4" max="4" width="65.7265625" style="7" customWidth="1"/>
    <col min="5" max="5" width="10" style="105" customWidth="1"/>
    <col min="6" max="6" width="38" style="105" customWidth="1"/>
    <col min="7" max="16384" width="9.1796875" style="12"/>
  </cols>
  <sheetData>
    <row r="1" spans="1:8" ht="28" x14ac:dyDescent="0.3">
      <c r="A1" s="103" t="s">
        <v>0</v>
      </c>
      <c r="B1" s="104" t="s">
        <v>1</v>
      </c>
      <c r="C1" s="102" t="s">
        <v>2</v>
      </c>
      <c r="D1" s="116" t="s">
        <v>3</v>
      </c>
      <c r="E1" s="103" t="s">
        <v>236</v>
      </c>
      <c r="F1" s="103" t="s">
        <v>237</v>
      </c>
      <c r="G1" s="105"/>
      <c r="H1" s="105"/>
    </row>
    <row r="2" spans="1:8" x14ac:dyDescent="0.3">
      <c r="A2" s="1"/>
      <c r="B2" s="1"/>
      <c r="C2" s="13">
        <v>1</v>
      </c>
      <c r="D2" s="14" t="s">
        <v>4</v>
      </c>
      <c r="E2" s="106"/>
      <c r="F2" s="106"/>
      <c r="G2" s="107"/>
      <c r="H2" s="107"/>
    </row>
    <row r="3" spans="1:8" x14ac:dyDescent="0.3">
      <c r="A3" s="1"/>
      <c r="B3" s="1"/>
      <c r="C3" s="15">
        <v>1.1000000000000001</v>
      </c>
      <c r="D3" s="16" t="s">
        <v>5</v>
      </c>
      <c r="E3" s="106"/>
      <c r="F3" s="106"/>
      <c r="G3" s="107"/>
      <c r="H3" s="107"/>
    </row>
    <row r="4" spans="1:8" x14ac:dyDescent="0.3">
      <c r="A4" s="1" t="s">
        <v>6</v>
      </c>
      <c r="B4" s="1"/>
      <c r="C4" s="17" t="s">
        <v>7</v>
      </c>
      <c r="D4" s="24" t="s">
        <v>8</v>
      </c>
      <c r="E4" s="106"/>
      <c r="F4" s="106"/>
      <c r="G4" s="107"/>
      <c r="H4" s="107"/>
    </row>
    <row r="5" spans="1:8" ht="26" x14ac:dyDescent="0.3">
      <c r="A5" s="1" t="s">
        <v>6</v>
      </c>
      <c r="B5" s="1"/>
      <c r="C5" s="17" t="s">
        <v>9</v>
      </c>
      <c r="D5" s="24" t="s">
        <v>396</v>
      </c>
      <c r="E5" s="106"/>
      <c r="F5" s="106"/>
      <c r="G5" s="107"/>
      <c r="H5" s="107"/>
    </row>
    <row r="6" spans="1:8" ht="26" x14ac:dyDescent="0.3">
      <c r="A6" s="1" t="s">
        <v>6</v>
      </c>
      <c r="B6" s="1"/>
      <c r="C6" s="17" t="s">
        <v>10</v>
      </c>
      <c r="D6" s="24" t="s">
        <v>11</v>
      </c>
      <c r="E6" s="106"/>
      <c r="F6" s="106"/>
      <c r="G6" s="107"/>
      <c r="H6" s="107"/>
    </row>
    <row r="7" spans="1:8" x14ac:dyDescent="0.3">
      <c r="A7" s="1" t="s">
        <v>6</v>
      </c>
      <c r="B7" s="1"/>
      <c r="C7" s="17" t="s">
        <v>12</v>
      </c>
      <c r="D7" s="24" t="s">
        <v>238</v>
      </c>
      <c r="E7" s="106"/>
      <c r="F7" s="106"/>
      <c r="G7" s="107"/>
      <c r="H7" s="107"/>
    </row>
    <row r="8" spans="1:8" x14ac:dyDescent="0.3">
      <c r="A8" s="1" t="s">
        <v>6</v>
      </c>
      <c r="B8" s="1"/>
      <c r="C8" s="17" t="s">
        <v>13</v>
      </c>
      <c r="D8" s="18" t="s">
        <v>239</v>
      </c>
      <c r="E8" s="106"/>
      <c r="F8" s="106"/>
      <c r="G8" s="107"/>
      <c r="H8" s="107"/>
    </row>
    <row r="9" spans="1:8" x14ac:dyDescent="0.3">
      <c r="A9" s="1" t="s">
        <v>6</v>
      </c>
      <c r="B9" s="1"/>
      <c r="C9" s="17" t="s">
        <v>14</v>
      </c>
      <c r="D9" s="24" t="s">
        <v>15</v>
      </c>
      <c r="E9" s="106"/>
      <c r="F9" s="106"/>
      <c r="G9" s="107"/>
      <c r="H9" s="107"/>
    </row>
    <row r="10" spans="1:8" x14ac:dyDescent="0.3">
      <c r="A10" s="1"/>
      <c r="B10" s="1"/>
      <c r="C10" s="19">
        <v>1.2</v>
      </c>
      <c r="D10" s="110" t="s">
        <v>16</v>
      </c>
      <c r="E10" s="106"/>
      <c r="F10" s="106"/>
      <c r="G10" s="107"/>
      <c r="H10" s="107"/>
    </row>
    <row r="11" spans="1:8" x14ac:dyDescent="0.3">
      <c r="A11" s="1" t="s">
        <v>6</v>
      </c>
      <c r="B11" s="1"/>
      <c r="C11" s="17" t="s">
        <v>17</v>
      </c>
      <c r="D11" s="21" t="s">
        <v>543</v>
      </c>
      <c r="E11" s="106"/>
      <c r="F11" s="106"/>
      <c r="G11" s="107"/>
      <c r="H11" s="107"/>
    </row>
    <row r="12" spans="1:8" x14ac:dyDescent="0.3">
      <c r="A12" s="1" t="s">
        <v>6</v>
      </c>
      <c r="B12" s="1"/>
      <c r="C12" s="17" t="s">
        <v>18</v>
      </c>
      <c r="D12" s="21" t="s">
        <v>19</v>
      </c>
      <c r="E12" s="106"/>
      <c r="F12" s="106"/>
      <c r="G12" s="107"/>
      <c r="H12" s="107"/>
    </row>
    <row r="13" spans="1:8" ht="104" x14ac:dyDescent="0.3">
      <c r="A13" s="1" t="s">
        <v>6</v>
      </c>
      <c r="B13" s="1"/>
      <c r="C13" s="17" t="s">
        <v>20</v>
      </c>
      <c r="D13" s="21" t="s">
        <v>544</v>
      </c>
      <c r="E13" s="106"/>
      <c r="F13" s="106"/>
      <c r="G13" s="107"/>
      <c r="H13" s="107"/>
    </row>
    <row r="14" spans="1:8" ht="26" x14ac:dyDescent="0.3">
      <c r="A14" s="1" t="s">
        <v>6</v>
      </c>
      <c r="B14" s="1"/>
      <c r="C14" s="17" t="s">
        <v>21</v>
      </c>
      <c r="D14" s="21" t="s">
        <v>240</v>
      </c>
      <c r="E14" s="106"/>
      <c r="F14" s="106"/>
      <c r="G14" s="107"/>
      <c r="H14" s="107"/>
    </row>
    <row r="15" spans="1:8" ht="26" x14ac:dyDescent="0.3">
      <c r="A15" s="1"/>
      <c r="B15" s="1" t="s">
        <v>24</v>
      </c>
      <c r="C15" s="17" t="s">
        <v>22</v>
      </c>
      <c r="D15" s="21" t="s">
        <v>26</v>
      </c>
      <c r="E15" s="106"/>
      <c r="F15" s="106"/>
      <c r="G15" s="107"/>
      <c r="H15" s="107"/>
    </row>
    <row r="16" spans="1:8" ht="26" x14ac:dyDescent="0.3">
      <c r="A16" s="1"/>
      <c r="B16" s="1" t="s">
        <v>24</v>
      </c>
      <c r="C16" s="17" t="s">
        <v>23</v>
      </c>
      <c r="D16" s="21" t="s">
        <v>27</v>
      </c>
      <c r="E16" s="106"/>
      <c r="F16" s="106"/>
      <c r="G16" s="107"/>
      <c r="H16" s="107"/>
    </row>
    <row r="17" spans="1:8" ht="26" x14ac:dyDescent="0.3">
      <c r="A17" s="1" t="s">
        <v>6</v>
      </c>
      <c r="B17" s="1"/>
      <c r="C17" s="17" t="s">
        <v>25</v>
      </c>
      <c r="D17" s="21" t="s">
        <v>29</v>
      </c>
      <c r="E17" s="106"/>
      <c r="F17" s="106"/>
      <c r="G17" s="107"/>
      <c r="H17" s="107"/>
    </row>
    <row r="18" spans="1:8" x14ac:dyDescent="0.3">
      <c r="A18" s="1" t="s">
        <v>6</v>
      </c>
      <c r="B18" s="1"/>
      <c r="C18" s="17" t="s">
        <v>391</v>
      </c>
      <c r="D18" s="22" t="s">
        <v>241</v>
      </c>
      <c r="E18" s="106"/>
      <c r="F18" s="106"/>
      <c r="G18" s="108"/>
      <c r="H18" s="108"/>
    </row>
    <row r="19" spans="1:8" ht="26" x14ac:dyDescent="0.3">
      <c r="A19" s="1" t="s">
        <v>6</v>
      </c>
      <c r="B19" s="1"/>
      <c r="C19" s="17" t="s">
        <v>28</v>
      </c>
      <c r="D19" s="22" t="s">
        <v>35</v>
      </c>
      <c r="E19" s="106"/>
      <c r="F19" s="106"/>
      <c r="G19" s="108"/>
      <c r="H19" s="108"/>
    </row>
    <row r="20" spans="1:8" ht="26" x14ac:dyDescent="0.3">
      <c r="A20" s="1" t="s">
        <v>6</v>
      </c>
      <c r="B20" s="1"/>
      <c r="C20" s="17" t="s">
        <v>30</v>
      </c>
      <c r="D20" s="22" t="s">
        <v>242</v>
      </c>
      <c r="E20" s="106"/>
      <c r="F20" s="106"/>
      <c r="G20" s="108"/>
      <c r="H20" s="108"/>
    </row>
    <row r="21" spans="1:8" ht="26" x14ac:dyDescent="0.3">
      <c r="A21" s="1" t="s">
        <v>6</v>
      </c>
      <c r="B21" s="1"/>
      <c r="C21" s="17" t="s">
        <v>31</v>
      </c>
      <c r="D21" s="21" t="s">
        <v>37</v>
      </c>
      <c r="E21" s="106"/>
      <c r="F21" s="106"/>
      <c r="G21" s="108"/>
      <c r="H21" s="108"/>
    </row>
    <row r="22" spans="1:8" ht="26" x14ac:dyDescent="0.3">
      <c r="A22" s="1" t="s">
        <v>6</v>
      </c>
      <c r="B22" s="1"/>
      <c r="C22" s="17" t="s">
        <v>32</v>
      </c>
      <c r="D22" s="21" t="s">
        <v>38</v>
      </c>
      <c r="E22" s="106"/>
      <c r="F22" s="106"/>
      <c r="G22" s="108"/>
      <c r="H22" s="108"/>
    </row>
    <row r="23" spans="1:8" x14ac:dyDescent="0.3">
      <c r="A23" s="1"/>
      <c r="B23" s="1" t="s">
        <v>24</v>
      </c>
      <c r="C23" s="17" t="s">
        <v>33</v>
      </c>
      <c r="D23" s="21" t="s">
        <v>39</v>
      </c>
      <c r="E23" s="106"/>
      <c r="F23" s="106"/>
      <c r="G23" s="108"/>
      <c r="H23" s="108"/>
    </row>
    <row r="24" spans="1:8" x14ac:dyDescent="0.3">
      <c r="A24" s="1" t="s">
        <v>6</v>
      </c>
      <c r="B24" s="1"/>
      <c r="C24" s="17" t="s">
        <v>255</v>
      </c>
      <c r="D24" s="23" t="s">
        <v>545</v>
      </c>
      <c r="E24" s="106"/>
      <c r="F24" s="106"/>
      <c r="G24" s="108"/>
      <c r="H24" s="108"/>
    </row>
    <row r="25" spans="1:8" x14ac:dyDescent="0.3">
      <c r="A25" s="1" t="s">
        <v>6</v>
      </c>
      <c r="B25" s="1"/>
      <c r="C25" s="17" t="s">
        <v>34</v>
      </c>
      <c r="D25" s="24" t="s">
        <v>549</v>
      </c>
      <c r="E25" s="106"/>
      <c r="F25" s="106"/>
      <c r="G25" s="108"/>
      <c r="H25" s="108"/>
    </row>
    <row r="26" spans="1:8" x14ac:dyDescent="0.3">
      <c r="A26" s="1" t="s">
        <v>6</v>
      </c>
      <c r="B26" s="1"/>
      <c r="C26" s="17" t="s">
        <v>36</v>
      </c>
      <c r="D26" s="24" t="s">
        <v>40</v>
      </c>
      <c r="E26" s="106"/>
      <c r="F26" s="106"/>
      <c r="G26" s="108"/>
      <c r="H26" s="108"/>
    </row>
    <row r="27" spans="1:8" x14ac:dyDescent="0.3">
      <c r="A27" s="1"/>
      <c r="B27" s="1"/>
      <c r="C27" s="13">
        <v>2</v>
      </c>
      <c r="D27" s="14" t="s">
        <v>41</v>
      </c>
      <c r="E27" s="106"/>
      <c r="F27" s="106"/>
      <c r="G27" s="108"/>
      <c r="H27" s="108"/>
    </row>
    <row r="28" spans="1:8" x14ac:dyDescent="0.3">
      <c r="A28" s="1"/>
      <c r="B28" s="1"/>
      <c r="C28" s="15">
        <v>2.1</v>
      </c>
      <c r="D28" s="16" t="s">
        <v>42</v>
      </c>
      <c r="E28" s="106"/>
      <c r="F28" s="106"/>
      <c r="G28" s="108"/>
      <c r="H28" s="108"/>
    </row>
    <row r="29" spans="1:8" ht="26" x14ac:dyDescent="0.3">
      <c r="A29" s="1" t="s">
        <v>6</v>
      </c>
      <c r="B29" s="1"/>
      <c r="C29" s="25" t="s">
        <v>43</v>
      </c>
      <c r="D29" s="26" t="s">
        <v>243</v>
      </c>
      <c r="E29" s="106"/>
      <c r="F29" s="106"/>
      <c r="G29" s="108"/>
      <c r="H29" s="108"/>
    </row>
    <row r="30" spans="1:8" ht="39" x14ac:dyDescent="0.3">
      <c r="A30" s="1"/>
      <c r="B30" s="1" t="s">
        <v>24</v>
      </c>
      <c r="C30" s="25" t="s">
        <v>44</v>
      </c>
      <c r="D30" s="27" t="s">
        <v>244</v>
      </c>
      <c r="E30" s="106"/>
      <c r="F30" s="106"/>
      <c r="G30" s="108"/>
      <c r="H30" s="108"/>
    </row>
    <row r="31" spans="1:8" ht="26" x14ac:dyDescent="0.3">
      <c r="A31" s="1" t="s">
        <v>6</v>
      </c>
      <c r="B31" s="1"/>
      <c r="C31" s="25" t="s">
        <v>45</v>
      </c>
      <c r="D31" s="27" t="s">
        <v>49</v>
      </c>
      <c r="E31" s="106"/>
      <c r="F31" s="106"/>
      <c r="G31" s="108"/>
      <c r="H31" s="108"/>
    </row>
    <row r="32" spans="1:8" ht="26" x14ac:dyDescent="0.3">
      <c r="A32" s="1" t="s">
        <v>6</v>
      </c>
      <c r="B32" s="1"/>
      <c r="C32" s="25" t="s">
        <v>46</v>
      </c>
      <c r="D32" s="21" t="s">
        <v>245</v>
      </c>
      <c r="E32" s="106"/>
      <c r="F32" s="106"/>
      <c r="G32" s="108"/>
      <c r="H32" s="108"/>
    </row>
    <row r="33" spans="1:8" ht="26" x14ac:dyDescent="0.3">
      <c r="A33" s="1" t="s">
        <v>6</v>
      </c>
      <c r="B33" s="1"/>
      <c r="C33" s="25" t="s">
        <v>47</v>
      </c>
      <c r="D33" s="21" t="s">
        <v>246</v>
      </c>
      <c r="E33" s="106"/>
      <c r="F33" s="106"/>
      <c r="G33" s="108"/>
      <c r="H33" s="108"/>
    </row>
    <row r="34" spans="1:8" x14ac:dyDescent="0.3">
      <c r="A34" s="1" t="s">
        <v>6</v>
      </c>
      <c r="B34" s="1"/>
      <c r="C34" s="25" t="s">
        <v>48</v>
      </c>
      <c r="D34" s="26" t="s">
        <v>247</v>
      </c>
      <c r="E34" s="106"/>
      <c r="F34" s="106"/>
      <c r="G34" s="108"/>
      <c r="H34" s="108"/>
    </row>
    <row r="35" spans="1:8" x14ac:dyDescent="0.3">
      <c r="A35" s="1" t="s">
        <v>6</v>
      </c>
      <c r="B35" s="1"/>
      <c r="C35" s="25" t="s">
        <v>50</v>
      </c>
      <c r="D35" s="26" t="s">
        <v>248</v>
      </c>
      <c r="E35" s="106"/>
      <c r="F35" s="106"/>
      <c r="G35" s="108"/>
      <c r="H35" s="108"/>
    </row>
    <row r="36" spans="1:8" ht="39" x14ac:dyDescent="0.3">
      <c r="A36" s="1" t="s">
        <v>6</v>
      </c>
      <c r="B36" s="1"/>
      <c r="C36" s="25" t="s">
        <v>51</v>
      </c>
      <c r="D36" s="26" t="s">
        <v>249</v>
      </c>
      <c r="E36" s="106"/>
      <c r="F36" s="106"/>
      <c r="G36" s="108"/>
      <c r="H36" s="108"/>
    </row>
    <row r="37" spans="1:8" ht="26" x14ac:dyDescent="0.3">
      <c r="A37" s="1" t="s">
        <v>6</v>
      </c>
      <c r="B37" s="1"/>
      <c r="C37" s="25" t="s">
        <v>52</v>
      </c>
      <c r="D37" s="26" t="s">
        <v>250</v>
      </c>
      <c r="E37" s="106"/>
      <c r="F37" s="106"/>
      <c r="G37" s="108"/>
      <c r="H37" s="108"/>
    </row>
    <row r="38" spans="1:8" x14ac:dyDescent="0.3">
      <c r="A38" s="1" t="s">
        <v>6</v>
      </c>
      <c r="B38" s="1"/>
      <c r="C38" s="25" t="s">
        <v>53</v>
      </c>
      <c r="D38" s="111" t="s">
        <v>57</v>
      </c>
      <c r="E38" s="106"/>
      <c r="F38" s="106"/>
      <c r="G38" s="108"/>
      <c r="H38" s="108"/>
    </row>
    <row r="39" spans="1:8" x14ac:dyDescent="0.3">
      <c r="A39" s="1" t="s">
        <v>6</v>
      </c>
      <c r="B39" s="1"/>
      <c r="C39" s="25" t="s">
        <v>54</v>
      </c>
      <c r="D39" s="21" t="s">
        <v>58</v>
      </c>
      <c r="E39" s="106"/>
      <c r="F39" s="106"/>
      <c r="G39" s="108"/>
      <c r="H39" s="108"/>
    </row>
    <row r="40" spans="1:8" ht="39" x14ac:dyDescent="0.3">
      <c r="A40" s="1"/>
      <c r="B40" s="1" t="s">
        <v>24</v>
      </c>
      <c r="C40" s="25" t="s">
        <v>55</v>
      </c>
      <c r="D40" s="21" t="s">
        <v>59</v>
      </c>
      <c r="E40" s="106"/>
      <c r="F40" s="106"/>
      <c r="G40" s="108"/>
      <c r="H40" s="108"/>
    </row>
    <row r="41" spans="1:8" ht="26" x14ac:dyDescent="0.3">
      <c r="A41" s="1" t="s">
        <v>6</v>
      </c>
      <c r="B41" s="1"/>
      <c r="C41" s="25" t="s">
        <v>56</v>
      </c>
      <c r="D41" s="21" t="s">
        <v>371</v>
      </c>
      <c r="E41" s="106"/>
      <c r="F41" s="106"/>
      <c r="G41" s="108"/>
      <c r="H41" s="108"/>
    </row>
    <row r="42" spans="1:8" x14ac:dyDescent="0.3">
      <c r="A42" s="1"/>
      <c r="B42" s="1"/>
      <c r="C42" s="13">
        <v>3</v>
      </c>
      <c r="D42" s="28" t="s">
        <v>60</v>
      </c>
      <c r="E42" s="106"/>
      <c r="F42" s="106"/>
      <c r="G42" s="108"/>
      <c r="H42" s="108"/>
    </row>
    <row r="43" spans="1:8" x14ac:dyDescent="0.3">
      <c r="A43" s="1"/>
      <c r="B43" s="1"/>
      <c r="C43" s="15">
        <v>3.1</v>
      </c>
      <c r="D43" s="29" t="s">
        <v>61</v>
      </c>
      <c r="E43" s="106"/>
      <c r="F43" s="106"/>
      <c r="G43" s="108"/>
      <c r="H43" s="108"/>
    </row>
    <row r="44" spans="1:8" x14ac:dyDescent="0.3">
      <c r="A44" s="1" t="s">
        <v>6</v>
      </c>
      <c r="B44" s="1"/>
      <c r="C44" s="30" t="s">
        <v>62</v>
      </c>
      <c r="D44" s="27" t="s">
        <v>251</v>
      </c>
      <c r="E44" s="106"/>
      <c r="F44" s="106"/>
      <c r="G44" s="108"/>
      <c r="H44" s="108"/>
    </row>
    <row r="45" spans="1:8" ht="68.5" customHeight="1" x14ac:dyDescent="0.3">
      <c r="A45" s="1" t="s">
        <v>6</v>
      </c>
      <c r="B45" s="1"/>
      <c r="C45" s="30" t="s">
        <v>63</v>
      </c>
      <c r="D45" s="21" t="s">
        <v>336</v>
      </c>
      <c r="E45" s="106"/>
      <c r="F45" s="106"/>
      <c r="G45" s="108"/>
      <c r="H45" s="108"/>
    </row>
    <row r="46" spans="1:8" ht="52" x14ac:dyDescent="0.3">
      <c r="A46" s="1" t="s">
        <v>6</v>
      </c>
      <c r="B46" s="1"/>
      <c r="C46" s="30" t="s">
        <v>64</v>
      </c>
      <c r="D46" s="21" t="s">
        <v>252</v>
      </c>
      <c r="E46" s="106"/>
      <c r="F46" s="106"/>
      <c r="G46" s="108"/>
      <c r="H46" s="108"/>
    </row>
    <row r="47" spans="1:8" x14ac:dyDescent="0.3">
      <c r="A47" s="1"/>
      <c r="B47" s="1"/>
      <c r="C47" s="31">
        <v>3.2</v>
      </c>
      <c r="D47" s="32" t="s">
        <v>60</v>
      </c>
      <c r="E47" s="106"/>
      <c r="F47" s="106"/>
      <c r="G47" s="108"/>
      <c r="H47" s="108"/>
    </row>
    <row r="48" spans="1:8" ht="15.65" customHeight="1" x14ac:dyDescent="0.3">
      <c r="A48" s="1" t="s">
        <v>6</v>
      </c>
      <c r="B48" s="1"/>
      <c r="C48" s="30" t="s">
        <v>65</v>
      </c>
      <c r="D48" s="21" t="s">
        <v>67</v>
      </c>
      <c r="E48" s="106"/>
      <c r="F48" s="106"/>
      <c r="G48" s="108"/>
      <c r="H48" s="108"/>
    </row>
    <row r="49" spans="1:8" x14ac:dyDescent="0.3">
      <c r="A49" s="1" t="s">
        <v>6</v>
      </c>
      <c r="B49" s="1"/>
      <c r="C49" s="30" t="s">
        <v>66</v>
      </c>
      <c r="D49" s="27" t="s">
        <v>253</v>
      </c>
      <c r="E49" s="106"/>
      <c r="F49" s="106"/>
      <c r="G49" s="108"/>
      <c r="H49" s="108"/>
    </row>
    <row r="50" spans="1:8" ht="26" x14ac:dyDescent="0.3">
      <c r="A50" s="1" t="s">
        <v>6</v>
      </c>
      <c r="B50" s="1"/>
      <c r="C50" s="30" t="s">
        <v>68</v>
      </c>
      <c r="D50" s="21" t="s">
        <v>374</v>
      </c>
      <c r="E50" s="106"/>
      <c r="F50" s="106"/>
      <c r="G50" s="108"/>
      <c r="H50" s="108"/>
    </row>
    <row r="51" spans="1:8" ht="26" x14ac:dyDescent="0.3">
      <c r="A51" s="1" t="s">
        <v>6</v>
      </c>
      <c r="B51" s="1"/>
      <c r="C51" s="30" t="s">
        <v>69</v>
      </c>
      <c r="D51" s="27" t="s">
        <v>73</v>
      </c>
      <c r="E51" s="11"/>
      <c r="F51" s="11"/>
    </row>
    <row r="52" spans="1:8" x14ac:dyDescent="0.3">
      <c r="A52" s="1" t="s">
        <v>6</v>
      </c>
      <c r="B52" s="1"/>
      <c r="C52" s="30" t="s">
        <v>70</v>
      </c>
      <c r="D52" s="27" t="s">
        <v>74</v>
      </c>
      <c r="E52" s="11"/>
      <c r="F52" s="11"/>
    </row>
    <row r="53" spans="1:8" x14ac:dyDescent="0.3">
      <c r="A53" s="1" t="s">
        <v>6</v>
      </c>
      <c r="B53" s="1"/>
      <c r="C53" s="30" t="s">
        <v>71</v>
      </c>
      <c r="D53" s="23" t="s">
        <v>254</v>
      </c>
      <c r="E53" s="11"/>
      <c r="F53" s="11"/>
    </row>
    <row r="54" spans="1:8" ht="26" x14ac:dyDescent="0.3">
      <c r="A54" s="1" t="s">
        <v>6</v>
      </c>
      <c r="B54" s="1"/>
      <c r="C54" s="30" t="s">
        <v>72</v>
      </c>
      <c r="D54" s="21" t="s">
        <v>75</v>
      </c>
      <c r="E54" s="11"/>
      <c r="F54" s="11"/>
    </row>
    <row r="55" spans="1:8" x14ac:dyDescent="0.3">
      <c r="A55" s="1"/>
      <c r="B55" s="1"/>
      <c r="C55" s="30" t="s">
        <v>417</v>
      </c>
      <c r="D55" s="21" t="s">
        <v>418</v>
      </c>
      <c r="E55" s="11"/>
      <c r="F55" s="11"/>
    </row>
    <row r="56" spans="1:8" x14ac:dyDescent="0.3">
      <c r="A56" s="1"/>
      <c r="B56" s="1"/>
      <c r="C56" s="31">
        <v>3.3</v>
      </c>
      <c r="D56" s="33" t="s">
        <v>76</v>
      </c>
      <c r="E56" s="11"/>
      <c r="F56" s="11"/>
    </row>
    <row r="57" spans="1:8" x14ac:dyDescent="0.3">
      <c r="A57" s="1" t="s">
        <v>6</v>
      </c>
      <c r="B57" s="1"/>
      <c r="C57" s="34" t="s">
        <v>261</v>
      </c>
      <c r="D57" s="21" t="s">
        <v>372</v>
      </c>
      <c r="E57" s="11"/>
      <c r="F57" s="11"/>
    </row>
    <row r="58" spans="1:8" ht="40.5" customHeight="1" x14ac:dyDescent="0.3">
      <c r="A58" s="1" t="s">
        <v>6</v>
      </c>
      <c r="B58" s="1"/>
      <c r="C58" s="34" t="s">
        <v>262</v>
      </c>
      <c r="D58" s="21" t="s">
        <v>373</v>
      </c>
      <c r="E58" s="11"/>
      <c r="F58" s="11"/>
    </row>
    <row r="59" spans="1:8" ht="52" x14ac:dyDescent="0.3">
      <c r="A59" s="1" t="s">
        <v>6</v>
      </c>
      <c r="B59" s="1"/>
      <c r="C59" s="34" t="s">
        <v>263</v>
      </c>
      <c r="D59" s="21" t="s">
        <v>546</v>
      </c>
      <c r="E59" s="11"/>
      <c r="F59" s="11"/>
    </row>
    <row r="60" spans="1:8" ht="52" x14ac:dyDescent="0.3">
      <c r="A60" s="1" t="s">
        <v>6</v>
      </c>
      <c r="B60" s="1"/>
      <c r="C60" s="34" t="s">
        <v>264</v>
      </c>
      <c r="D60" s="21" t="s">
        <v>381</v>
      </c>
      <c r="E60" s="11"/>
      <c r="F60" s="11"/>
    </row>
    <row r="61" spans="1:8" x14ac:dyDescent="0.3">
      <c r="A61" s="1" t="s">
        <v>6</v>
      </c>
      <c r="B61" s="1"/>
      <c r="C61" s="34" t="s">
        <v>265</v>
      </c>
      <c r="D61" s="21" t="s">
        <v>77</v>
      </c>
      <c r="E61" s="11"/>
      <c r="F61" s="11"/>
    </row>
    <row r="62" spans="1:8" x14ac:dyDescent="0.3">
      <c r="A62" s="1" t="s">
        <v>6</v>
      </c>
      <c r="B62" s="1"/>
      <c r="C62" s="34" t="s">
        <v>266</v>
      </c>
      <c r="D62" s="21" t="s">
        <v>78</v>
      </c>
      <c r="E62" s="11"/>
      <c r="F62" s="11"/>
    </row>
    <row r="63" spans="1:8" x14ac:dyDescent="0.3">
      <c r="A63" s="1" t="s">
        <v>6</v>
      </c>
      <c r="B63" s="1"/>
      <c r="C63" s="34" t="s">
        <v>267</v>
      </c>
      <c r="D63" s="27" t="s">
        <v>79</v>
      </c>
      <c r="E63" s="11"/>
      <c r="F63" s="11"/>
    </row>
    <row r="64" spans="1:8" x14ac:dyDescent="0.3">
      <c r="A64" s="1" t="s">
        <v>6</v>
      </c>
      <c r="B64" s="1"/>
      <c r="C64" s="34" t="s">
        <v>268</v>
      </c>
      <c r="D64" s="23" t="s">
        <v>80</v>
      </c>
      <c r="E64" s="11"/>
      <c r="F64" s="11"/>
    </row>
    <row r="65" spans="1:6" ht="26" x14ac:dyDescent="0.3">
      <c r="A65" s="1" t="s">
        <v>6</v>
      </c>
      <c r="B65" s="1"/>
      <c r="C65" s="34" t="s">
        <v>269</v>
      </c>
      <c r="D65" s="27" t="s">
        <v>81</v>
      </c>
      <c r="E65" s="11"/>
      <c r="F65" s="11"/>
    </row>
    <row r="66" spans="1:6" ht="26" x14ac:dyDescent="0.3">
      <c r="A66" s="1" t="s">
        <v>6</v>
      </c>
      <c r="B66" s="1"/>
      <c r="C66" s="34" t="s">
        <v>270</v>
      </c>
      <c r="D66" s="23" t="s">
        <v>382</v>
      </c>
      <c r="E66" s="11"/>
      <c r="F66" s="11"/>
    </row>
    <row r="67" spans="1:6" x14ac:dyDescent="0.3">
      <c r="A67" s="1"/>
      <c r="B67" s="1"/>
      <c r="C67" s="31">
        <v>3.4</v>
      </c>
      <c r="D67" s="33" t="s">
        <v>82</v>
      </c>
      <c r="E67" s="11"/>
      <c r="F67" s="11"/>
    </row>
    <row r="68" spans="1:6" x14ac:dyDescent="0.3">
      <c r="A68" s="1" t="s">
        <v>6</v>
      </c>
      <c r="B68" s="1"/>
      <c r="C68" s="30" t="s">
        <v>383</v>
      </c>
      <c r="D68" s="27" t="s">
        <v>83</v>
      </c>
      <c r="E68" s="11"/>
      <c r="F68" s="11"/>
    </row>
    <row r="69" spans="1:6" x14ac:dyDescent="0.3">
      <c r="A69" s="1" t="s">
        <v>6</v>
      </c>
      <c r="B69" s="1"/>
      <c r="C69" s="30" t="s">
        <v>384</v>
      </c>
      <c r="D69" s="21" t="s">
        <v>392</v>
      </c>
      <c r="E69" s="11"/>
      <c r="F69" s="11"/>
    </row>
    <row r="70" spans="1:6" ht="14.5" customHeight="1" x14ac:dyDescent="0.3">
      <c r="A70" s="1" t="s">
        <v>6</v>
      </c>
      <c r="B70" s="1"/>
      <c r="C70" s="30" t="s">
        <v>385</v>
      </c>
      <c r="D70" s="21" t="s">
        <v>393</v>
      </c>
      <c r="E70" s="11"/>
      <c r="F70" s="11"/>
    </row>
    <row r="71" spans="1:6" ht="26" x14ac:dyDescent="0.3">
      <c r="A71" s="1" t="s">
        <v>6</v>
      </c>
      <c r="B71" s="1"/>
      <c r="C71" s="30" t="s">
        <v>386</v>
      </c>
      <c r="D71" s="21" t="s">
        <v>394</v>
      </c>
      <c r="E71" s="11"/>
      <c r="F71" s="11"/>
    </row>
    <row r="72" spans="1:6" x14ac:dyDescent="0.3">
      <c r="A72" s="1" t="s">
        <v>6</v>
      </c>
      <c r="B72" s="10"/>
      <c r="C72" s="30" t="s">
        <v>387</v>
      </c>
      <c r="D72" s="21" t="s">
        <v>84</v>
      </c>
      <c r="E72" s="11"/>
      <c r="F72" s="11"/>
    </row>
    <row r="73" spans="1:6" ht="26" x14ac:dyDescent="0.3">
      <c r="A73" s="1"/>
      <c r="B73" s="1" t="s">
        <v>24</v>
      </c>
      <c r="C73" s="30" t="s">
        <v>388</v>
      </c>
      <c r="D73" s="21" t="s">
        <v>397</v>
      </c>
      <c r="E73" s="11"/>
      <c r="F73" s="11"/>
    </row>
    <row r="74" spans="1:6" ht="26" x14ac:dyDescent="0.3">
      <c r="A74" s="1" t="s">
        <v>6</v>
      </c>
      <c r="B74" s="1"/>
      <c r="C74" s="30" t="s">
        <v>389</v>
      </c>
      <c r="D74" s="21" t="s">
        <v>398</v>
      </c>
      <c r="E74" s="11"/>
      <c r="F74" s="11"/>
    </row>
    <row r="75" spans="1:6" x14ac:dyDescent="0.3">
      <c r="A75" s="1"/>
      <c r="B75" s="1" t="s">
        <v>24</v>
      </c>
      <c r="C75" s="30" t="s">
        <v>390</v>
      </c>
      <c r="D75" s="27" t="s">
        <v>85</v>
      </c>
      <c r="E75" s="11"/>
      <c r="F75" s="11"/>
    </row>
    <row r="76" spans="1:6" x14ac:dyDescent="0.3">
      <c r="A76" s="2"/>
      <c r="B76" s="1"/>
      <c r="C76" s="13">
        <v>4</v>
      </c>
      <c r="D76" s="35" t="s">
        <v>86</v>
      </c>
      <c r="E76" s="11"/>
      <c r="F76" s="11"/>
    </row>
    <row r="77" spans="1:6" x14ac:dyDescent="0.3">
      <c r="A77" s="1"/>
      <c r="B77" s="1"/>
      <c r="C77" s="36">
        <v>4.0999999999999996</v>
      </c>
      <c r="D77" s="32" t="s">
        <v>87</v>
      </c>
      <c r="E77" s="11"/>
      <c r="F77" s="11"/>
    </row>
    <row r="78" spans="1:6" ht="39" x14ac:dyDescent="0.3">
      <c r="A78" s="1" t="s">
        <v>6</v>
      </c>
      <c r="B78" s="1"/>
      <c r="C78" s="34" t="s">
        <v>271</v>
      </c>
      <c r="D78" s="21" t="s">
        <v>399</v>
      </c>
      <c r="E78" s="11"/>
      <c r="F78" s="11"/>
    </row>
    <row r="79" spans="1:6" ht="26" x14ac:dyDescent="0.3">
      <c r="A79" s="1" t="s">
        <v>6</v>
      </c>
      <c r="B79" s="1"/>
      <c r="C79" s="34" t="s">
        <v>272</v>
      </c>
      <c r="D79" s="21" t="s">
        <v>88</v>
      </c>
      <c r="E79" s="11"/>
      <c r="F79" s="11"/>
    </row>
    <row r="80" spans="1:6" ht="26" x14ac:dyDescent="0.3">
      <c r="A80" s="1" t="s">
        <v>6</v>
      </c>
      <c r="B80" s="1"/>
      <c r="C80" s="34" t="s">
        <v>273</v>
      </c>
      <c r="D80" s="21" t="s">
        <v>401</v>
      </c>
      <c r="E80" s="11"/>
      <c r="F80" s="11"/>
    </row>
    <row r="81" spans="1:6" x14ac:dyDescent="0.3">
      <c r="A81" s="1" t="s">
        <v>6</v>
      </c>
      <c r="B81" s="1"/>
      <c r="C81" s="34" t="s">
        <v>274</v>
      </c>
      <c r="D81" s="37" t="s">
        <v>400</v>
      </c>
      <c r="E81" s="11"/>
      <c r="F81" s="11"/>
    </row>
    <row r="82" spans="1:6" x14ac:dyDescent="0.3">
      <c r="A82" s="1" t="s">
        <v>6</v>
      </c>
      <c r="B82" s="1"/>
      <c r="C82" s="34" t="s">
        <v>275</v>
      </c>
      <c r="D82" s="18" t="s">
        <v>89</v>
      </c>
      <c r="E82" s="11"/>
      <c r="F82" s="11"/>
    </row>
    <row r="83" spans="1:6" ht="26" x14ac:dyDescent="0.3">
      <c r="A83" s="1" t="s">
        <v>6</v>
      </c>
      <c r="B83" s="1"/>
      <c r="C83" s="34" t="s">
        <v>276</v>
      </c>
      <c r="D83" s="21" t="s">
        <v>402</v>
      </c>
      <c r="E83" s="11"/>
      <c r="F83" s="11"/>
    </row>
    <row r="84" spans="1:6" ht="104" x14ac:dyDescent="0.3">
      <c r="A84" s="1" t="s">
        <v>6</v>
      </c>
      <c r="B84" s="1"/>
      <c r="C84" s="34" t="s">
        <v>277</v>
      </c>
      <c r="D84" s="21" t="s">
        <v>403</v>
      </c>
      <c r="E84" s="11"/>
      <c r="F84" s="11"/>
    </row>
    <row r="85" spans="1:6" ht="26" x14ac:dyDescent="0.3">
      <c r="A85" s="1" t="s">
        <v>6</v>
      </c>
      <c r="B85" s="1"/>
      <c r="C85" s="34" t="s">
        <v>278</v>
      </c>
      <c r="D85" s="21" t="s">
        <v>404</v>
      </c>
      <c r="E85" s="11"/>
      <c r="F85" s="11"/>
    </row>
    <row r="86" spans="1:6" ht="65" x14ac:dyDescent="0.3">
      <c r="A86" s="1" t="s">
        <v>6</v>
      </c>
      <c r="B86" s="1"/>
      <c r="C86" s="34" t="s">
        <v>279</v>
      </c>
      <c r="D86" s="21" t="s">
        <v>405</v>
      </c>
      <c r="E86" s="11"/>
      <c r="F86" s="11"/>
    </row>
    <row r="87" spans="1:6" x14ac:dyDescent="0.3">
      <c r="A87" s="2"/>
      <c r="B87" s="1"/>
      <c r="C87" s="13">
        <v>5</v>
      </c>
      <c r="D87" s="35" t="s">
        <v>256</v>
      </c>
      <c r="E87" s="11"/>
      <c r="F87" s="11"/>
    </row>
    <row r="88" spans="1:6" x14ac:dyDescent="0.3">
      <c r="A88" s="1"/>
      <c r="B88" s="1"/>
      <c r="C88" s="31">
        <v>5.0999999999999996</v>
      </c>
      <c r="D88" s="16" t="s">
        <v>256</v>
      </c>
      <c r="E88" s="11"/>
      <c r="F88" s="11"/>
    </row>
    <row r="89" spans="1:6" ht="39" x14ac:dyDescent="0.3">
      <c r="A89" s="1"/>
      <c r="B89" s="1" t="s">
        <v>24</v>
      </c>
      <c r="C89" s="38" t="s">
        <v>280</v>
      </c>
      <c r="D89" s="26" t="s">
        <v>408</v>
      </c>
      <c r="E89" s="11"/>
      <c r="F89" s="11"/>
    </row>
    <row r="90" spans="1:6" ht="26" x14ac:dyDescent="0.3">
      <c r="A90" s="1"/>
      <c r="B90" s="1" t="s">
        <v>24</v>
      </c>
      <c r="C90" s="38" t="s">
        <v>281</v>
      </c>
      <c r="D90" s="26" t="s">
        <v>410</v>
      </c>
      <c r="E90" s="11"/>
      <c r="F90" s="11"/>
    </row>
    <row r="91" spans="1:6" ht="26" x14ac:dyDescent="0.3">
      <c r="A91" s="1" t="s">
        <v>6</v>
      </c>
      <c r="B91" s="1"/>
      <c r="C91" s="38" t="s">
        <v>282</v>
      </c>
      <c r="D91" s="26" t="s">
        <v>409</v>
      </c>
      <c r="E91" s="11"/>
      <c r="F91" s="11"/>
    </row>
    <row r="92" spans="1:6" x14ac:dyDescent="0.3">
      <c r="A92" s="1"/>
      <c r="B92" s="1"/>
      <c r="C92" s="38" t="s">
        <v>416</v>
      </c>
      <c r="D92" s="26" t="s">
        <v>260</v>
      </c>
      <c r="E92" s="11"/>
      <c r="F92" s="11"/>
    </row>
    <row r="93" spans="1:6" x14ac:dyDescent="0.3">
      <c r="A93" s="1"/>
      <c r="B93" s="1"/>
      <c r="C93" s="28">
        <v>6</v>
      </c>
      <c r="D93" s="14" t="s">
        <v>257</v>
      </c>
      <c r="E93" s="11"/>
      <c r="F93" s="11"/>
    </row>
    <row r="94" spans="1:6" x14ac:dyDescent="0.3">
      <c r="A94" s="1"/>
      <c r="B94" s="1"/>
      <c r="C94" s="29">
        <v>6.1</v>
      </c>
      <c r="D94" s="16" t="s">
        <v>258</v>
      </c>
      <c r="E94" s="11"/>
      <c r="F94" s="11"/>
    </row>
    <row r="95" spans="1:6" x14ac:dyDescent="0.3">
      <c r="A95" s="1" t="s">
        <v>6</v>
      </c>
      <c r="B95" s="1"/>
      <c r="C95" s="39" t="s">
        <v>90</v>
      </c>
      <c r="D95" s="26" t="s">
        <v>259</v>
      </c>
      <c r="E95" s="11"/>
      <c r="F95" s="11"/>
    </row>
    <row r="96" spans="1:6" ht="26" x14ac:dyDescent="0.3">
      <c r="A96" s="1" t="s">
        <v>6</v>
      </c>
      <c r="B96" s="1"/>
      <c r="C96" s="39" t="s">
        <v>91</v>
      </c>
      <c r="D96" s="26" t="s">
        <v>550</v>
      </c>
      <c r="E96" s="11"/>
      <c r="F96" s="11"/>
    </row>
    <row r="97" spans="1:6" ht="26" x14ac:dyDescent="0.3">
      <c r="A97" s="1"/>
      <c r="B97" s="1"/>
      <c r="C97" s="39" t="s">
        <v>92</v>
      </c>
      <c r="D97" s="26" t="s">
        <v>421</v>
      </c>
      <c r="E97" s="11"/>
      <c r="F97" s="11"/>
    </row>
    <row r="98" spans="1:6" x14ac:dyDescent="0.3">
      <c r="A98" s="1"/>
      <c r="B98" s="1"/>
      <c r="C98" s="40">
        <v>6.2</v>
      </c>
      <c r="D98" s="20" t="s">
        <v>93</v>
      </c>
      <c r="E98" s="11"/>
      <c r="F98" s="11"/>
    </row>
    <row r="99" spans="1:6" ht="26" x14ac:dyDescent="0.3">
      <c r="A99" s="1" t="s">
        <v>6</v>
      </c>
      <c r="B99" s="1"/>
      <c r="C99" s="38" t="s">
        <v>414</v>
      </c>
      <c r="D99" s="26" t="s">
        <v>94</v>
      </c>
      <c r="E99" s="11"/>
      <c r="F99" s="11"/>
    </row>
    <row r="100" spans="1:6" x14ac:dyDescent="0.3">
      <c r="A100" s="1"/>
      <c r="B100" s="1"/>
      <c r="C100" s="38" t="s">
        <v>415</v>
      </c>
      <c r="D100" s="26" t="s">
        <v>260</v>
      </c>
      <c r="E100" s="11"/>
      <c r="F100" s="11"/>
    </row>
    <row r="101" spans="1:6" x14ac:dyDescent="0.3">
      <c r="A101" s="1"/>
      <c r="B101" s="1"/>
      <c r="C101" s="13">
        <v>7</v>
      </c>
      <c r="D101" s="76" t="s">
        <v>95</v>
      </c>
      <c r="E101" s="11"/>
      <c r="F101" s="11"/>
    </row>
    <row r="102" spans="1:6" x14ac:dyDescent="0.3">
      <c r="A102" s="1"/>
      <c r="B102" s="1"/>
      <c r="C102" s="15">
        <v>7.1</v>
      </c>
      <c r="D102" s="16" t="s">
        <v>412</v>
      </c>
      <c r="E102" s="11"/>
      <c r="F102" s="11"/>
    </row>
    <row r="103" spans="1:6" ht="26" x14ac:dyDescent="0.3">
      <c r="A103" s="10" t="s">
        <v>6</v>
      </c>
      <c r="B103" s="10"/>
      <c r="C103" s="30" t="s">
        <v>96</v>
      </c>
      <c r="D103" s="41" t="s">
        <v>419</v>
      </c>
      <c r="E103" s="11"/>
      <c r="F103" s="11"/>
    </row>
    <row r="104" spans="1:6" ht="39" x14ac:dyDescent="0.3">
      <c r="A104" s="10" t="s">
        <v>6</v>
      </c>
      <c r="B104" s="10"/>
      <c r="C104" s="30" t="s">
        <v>283</v>
      </c>
      <c r="D104" s="112" t="s">
        <v>436</v>
      </c>
      <c r="E104" s="11"/>
      <c r="F104" s="11"/>
    </row>
    <row r="105" spans="1:6" ht="26" x14ac:dyDescent="0.3">
      <c r="A105" s="10" t="s">
        <v>6</v>
      </c>
      <c r="B105" s="10"/>
      <c r="C105" s="30" t="s">
        <v>97</v>
      </c>
      <c r="D105" s="24" t="s">
        <v>98</v>
      </c>
      <c r="E105" s="11"/>
      <c r="F105" s="11"/>
    </row>
    <row r="106" spans="1:6" x14ac:dyDescent="0.3">
      <c r="A106" s="10"/>
      <c r="B106" s="10"/>
      <c r="C106" s="30" t="s">
        <v>411</v>
      </c>
      <c r="D106" s="111" t="s">
        <v>438</v>
      </c>
      <c r="E106" s="11"/>
      <c r="F106" s="11"/>
    </row>
    <row r="107" spans="1:6" ht="17.149999999999999" customHeight="1" x14ac:dyDescent="0.3">
      <c r="A107" s="10"/>
      <c r="B107" s="10"/>
      <c r="C107" s="30" t="s">
        <v>413</v>
      </c>
      <c r="D107" s="24" t="s">
        <v>420</v>
      </c>
      <c r="E107" s="11"/>
      <c r="F107" s="11"/>
    </row>
    <row r="108" spans="1:6" ht="208" x14ac:dyDescent="0.3">
      <c r="A108" s="10"/>
      <c r="B108" s="10"/>
      <c r="C108" s="30" t="s">
        <v>424</v>
      </c>
      <c r="D108" s="75" t="s">
        <v>551</v>
      </c>
      <c r="E108" s="11"/>
      <c r="F108" s="11"/>
    </row>
    <row r="109" spans="1:6" ht="39" x14ac:dyDescent="0.3">
      <c r="A109" s="10"/>
      <c r="B109" s="10"/>
      <c r="C109" s="30" t="s">
        <v>437</v>
      </c>
      <c r="D109" s="111" t="s">
        <v>422</v>
      </c>
      <c r="E109" s="11"/>
      <c r="F109" s="11"/>
    </row>
    <row r="110" spans="1:6" x14ac:dyDescent="0.3">
      <c r="A110" s="1"/>
      <c r="B110" s="1"/>
      <c r="C110" s="42">
        <v>8</v>
      </c>
      <c r="D110" s="43" t="s">
        <v>99</v>
      </c>
      <c r="E110" s="11"/>
      <c r="F110" s="11"/>
    </row>
    <row r="111" spans="1:6" x14ac:dyDescent="0.3">
      <c r="A111" s="1"/>
      <c r="B111" s="1"/>
      <c r="C111" s="44">
        <v>8.1</v>
      </c>
      <c r="D111" s="45" t="s">
        <v>100</v>
      </c>
      <c r="E111" s="11"/>
      <c r="F111" s="11"/>
    </row>
    <row r="112" spans="1:6" x14ac:dyDescent="0.3">
      <c r="A112" s="1" t="s">
        <v>6</v>
      </c>
      <c r="B112" s="1"/>
      <c r="C112" s="46" t="s">
        <v>101</v>
      </c>
      <c r="D112" s="47" t="s">
        <v>406</v>
      </c>
      <c r="E112" s="11"/>
      <c r="F112" s="11"/>
    </row>
    <row r="113" spans="1:6" x14ac:dyDescent="0.3">
      <c r="A113" s="1" t="s">
        <v>6</v>
      </c>
      <c r="B113" s="1"/>
      <c r="C113" s="46" t="s">
        <v>102</v>
      </c>
      <c r="D113" s="47" t="s">
        <v>407</v>
      </c>
      <c r="E113" s="11"/>
      <c r="F113" s="11"/>
    </row>
    <row r="114" spans="1:6" ht="43" customHeight="1" x14ac:dyDescent="0.3">
      <c r="A114" s="1"/>
      <c r="B114" s="1" t="s">
        <v>24</v>
      </c>
      <c r="C114" s="46" t="s">
        <v>103</v>
      </c>
      <c r="D114" s="21" t="s">
        <v>104</v>
      </c>
      <c r="E114" s="11"/>
      <c r="F114" s="11"/>
    </row>
    <row r="115" spans="1:6" ht="26" x14ac:dyDescent="0.3">
      <c r="A115" s="1" t="s">
        <v>6</v>
      </c>
      <c r="B115" s="1"/>
      <c r="C115" s="46" t="s">
        <v>105</v>
      </c>
      <c r="D115" s="21" t="s">
        <v>423</v>
      </c>
      <c r="E115" s="11"/>
      <c r="F115" s="11"/>
    </row>
    <row r="116" spans="1:6" x14ac:dyDescent="0.3">
      <c r="A116" s="1"/>
      <c r="B116" s="1"/>
      <c r="C116" s="31">
        <v>8.1999999999999993</v>
      </c>
      <c r="D116" s="32" t="s">
        <v>106</v>
      </c>
      <c r="E116" s="11"/>
      <c r="F116" s="11"/>
    </row>
    <row r="117" spans="1:6" x14ac:dyDescent="0.3">
      <c r="A117" s="1"/>
      <c r="B117" s="1" t="s">
        <v>24</v>
      </c>
      <c r="C117" s="30" t="s">
        <v>284</v>
      </c>
      <c r="D117" s="21" t="s">
        <v>107</v>
      </c>
      <c r="E117" s="11"/>
      <c r="F117" s="11"/>
    </row>
    <row r="118" spans="1:6" x14ac:dyDescent="0.3">
      <c r="A118" s="1"/>
      <c r="B118" s="1" t="s">
        <v>24</v>
      </c>
      <c r="C118" s="30" t="s">
        <v>285</v>
      </c>
      <c r="D118" s="21" t="s">
        <v>108</v>
      </c>
      <c r="E118" s="11"/>
      <c r="F118" s="11"/>
    </row>
    <row r="119" spans="1:6" ht="26" x14ac:dyDescent="0.3">
      <c r="A119" s="1" t="s">
        <v>6</v>
      </c>
      <c r="B119" s="1"/>
      <c r="C119" s="30" t="s">
        <v>286</v>
      </c>
      <c r="D119" s="21" t="s">
        <v>426</v>
      </c>
      <c r="E119" s="11"/>
      <c r="F119" s="11"/>
    </row>
    <row r="120" spans="1:6" ht="30" customHeight="1" x14ac:dyDescent="0.3">
      <c r="A120" s="1" t="s">
        <v>6</v>
      </c>
      <c r="B120" s="1"/>
      <c r="C120" s="30" t="s">
        <v>287</v>
      </c>
      <c r="D120" s="21" t="s">
        <v>425</v>
      </c>
      <c r="E120" s="11"/>
      <c r="F120" s="11"/>
    </row>
    <row r="121" spans="1:6" x14ac:dyDescent="0.3">
      <c r="A121" s="1"/>
      <c r="B121" s="1" t="s">
        <v>24</v>
      </c>
      <c r="C121" s="30" t="s">
        <v>288</v>
      </c>
      <c r="D121" s="21" t="s">
        <v>109</v>
      </c>
      <c r="E121" s="11"/>
      <c r="F121" s="11"/>
    </row>
    <row r="122" spans="1:6" ht="26" x14ac:dyDescent="0.3">
      <c r="A122" s="1"/>
      <c r="B122" s="1" t="s">
        <v>24</v>
      </c>
      <c r="C122" s="30" t="s">
        <v>289</v>
      </c>
      <c r="D122" s="21" t="s">
        <v>110</v>
      </c>
      <c r="E122" s="11"/>
      <c r="F122" s="11"/>
    </row>
    <row r="123" spans="1:6" ht="26" x14ac:dyDescent="0.3">
      <c r="A123" s="1"/>
      <c r="B123" s="1" t="s">
        <v>24</v>
      </c>
      <c r="C123" s="30" t="s">
        <v>290</v>
      </c>
      <c r="D123" s="21" t="s">
        <v>111</v>
      </c>
      <c r="E123" s="11"/>
      <c r="F123" s="11"/>
    </row>
    <row r="124" spans="1:6" x14ac:dyDescent="0.3">
      <c r="A124" s="1"/>
      <c r="B124" s="1" t="s">
        <v>24</v>
      </c>
      <c r="C124" s="30" t="s">
        <v>291</v>
      </c>
      <c r="D124" s="21" t="s">
        <v>112</v>
      </c>
      <c r="E124" s="11"/>
      <c r="F124" s="11"/>
    </row>
    <row r="125" spans="1:6" x14ac:dyDescent="0.3">
      <c r="A125" s="1"/>
      <c r="B125" s="1" t="s">
        <v>24</v>
      </c>
      <c r="C125" s="30" t="s">
        <v>292</v>
      </c>
      <c r="D125" s="47" t="s">
        <v>113</v>
      </c>
      <c r="E125" s="11"/>
      <c r="F125" s="11"/>
    </row>
    <row r="126" spans="1:6" x14ac:dyDescent="0.3">
      <c r="A126" s="1"/>
      <c r="B126" s="1"/>
      <c r="C126" s="13">
        <v>9</v>
      </c>
      <c r="D126" s="43" t="s">
        <v>114</v>
      </c>
      <c r="E126" s="11"/>
      <c r="F126" s="11"/>
    </row>
    <row r="127" spans="1:6" x14ac:dyDescent="0.3">
      <c r="A127" s="1"/>
      <c r="B127" s="1"/>
      <c r="C127" s="15">
        <v>9.1</v>
      </c>
      <c r="D127" s="45" t="s">
        <v>114</v>
      </c>
      <c r="E127" s="11"/>
      <c r="F127" s="11"/>
    </row>
    <row r="128" spans="1:6" ht="26" x14ac:dyDescent="0.3">
      <c r="A128" s="1" t="s">
        <v>6</v>
      </c>
      <c r="B128" s="1"/>
      <c r="C128" s="39" t="s">
        <v>115</v>
      </c>
      <c r="D128" s="47" t="s">
        <v>427</v>
      </c>
      <c r="E128" s="11"/>
      <c r="F128" s="11"/>
    </row>
    <row r="129" spans="1:6" ht="39" x14ac:dyDescent="0.3">
      <c r="A129" s="1" t="s">
        <v>6</v>
      </c>
      <c r="B129" s="1"/>
      <c r="C129" s="39" t="s">
        <v>116</v>
      </c>
      <c r="D129" s="23" t="s">
        <v>428</v>
      </c>
      <c r="E129" s="11"/>
      <c r="F129" s="11"/>
    </row>
    <row r="130" spans="1:6" ht="26" x14ac:dyDescent="0.3">
      <c r="A130" s="1" t="s">
        <v>6</v>
      </c>
      <c r="B130" s="1"/>
      <c r="C130" s="39" t="s">
        <v>117</v>
      </c>
      <c r="D130" s="23" t="s">
        <v>429</v>
      </c>
      <c r="E130" s="11"/>
      <c r="F130" s="11"/>
    </row>
    <row r="131" spans="1:6" ht="28.5" customHeight="1" x14ac:dyDescent="0.3">
      <c r="A131" s="1" t="s">
        <v>6</v>
      </c>
      <c r="B131" s="1"/>
      <c r="C131" s="39" t="s">
        <v>118</v>
      </c>
      <c r="D131" s="23" t="s">
        <v>119</v>
      </c>
      <c r="E131" s="11"/>
      <c r="F131" s="11"/>
    </row>
    <row r="132" spans="1:6" ht="26" x14ac:dyDescent="0.3">
      <c r="A132" s="1" t="s">
        <v>6</v>
      </c>
      <c r="B132" s="1"/>
      <c r="C132" s="39" t="s">
        <v>120</v>
      </c>
      <c r="D132" s="23" t="s">
        <v>430</v>
      </c>
      <c r="E132" s="11"/>
      <c r="F132" s="11"/>
    </row>
    <row r="133" spans="1:6" x14ac:dyDescent="0.3">
      <c r="A133" s="1" t="s">
        <v>6</v>
      </c>
      <c r="B133" s="1"/>
      <c r="C133" s="39" t="s">
        <v>121</v>
      </c>
      <c r="D133" s="23" t="s">
        <v>431</v>
      </c>
      <c r="E133" s="11"/>
      <c r="F133" s="11"/>
    </row>
    <row r="134" spans="1:6" x14ac:dyDescent="0.3">
      <c r="A134" s="1" t="s">
        <v>6</v>
      </c>
      <c r="B134" s="1"/>
      <c r="C134" s="39" t="s">
        <v>122</v>
      </c>
      <c r="D134" s="23" t="s">
        <v>123</v>
      </c>
      <c r="E134" s="11"/>
      <c r="F134" s="11"/>
    </row>
    <row r="135" spans="1:6" x14ac:dyDescent="0.3">
      <c r="A135" s="1" t="s">
        <v>6</v>
      </c>
      <c r="B135" s="1"/>
      <c r="C135" s="39" t="s">
        <v>124</v>
      </c>
      <c r="D135" s="23" t="s">
        <v>432</v>
      </c>
      <c r="E135" s="11"/>
      <c r="F135" s="11"/>
    </row>
    <row r="136" spans="1:6" ht="39" x14ac:dyDescent="0.3">
      <c r="A136" s="1" t="s">
        <v>6</v>
      </c>
      <c r="B136" s="1"/>
      <c r="C136" s="39" t="s">
        <v>125</v>
      </c>
      <c r="D136" s="113" t="s">
        <v>433</v>
      </c>
      <c r="E136" s="11"/>
      <c r="F136" s="11"/>
    </row>
    <row r="137" spans="1:6" ht="26" x14ac:dyDescent="0.3">
      <c r="A137" s="1" t="s">
        <v>6</v>
      </c>
      <c r="B137" s="1"/>
      <c r="C137" s="39" t="s">
        <v>126</v>
      </c>
      <c r="D137" s="23" t="s">
        <v>434</v>
      </c>
      <c r="E137" s="11"/>
      <c r="F137" s="11"/>
    </row>
    <row r="138" spans="1:6" ht="26" x14ac:dyDescent="0.3">
      <c r="A138" s="1" t="s">
        <v>6</v>
      </c>
      <c r="B138" s="1"/>
      <c r="C138" s="39" t="s">
        <v>127</v>
      </c>
      <c r="D138" s="47" t="s">
        <v>435</v>
      </c>
      <c r="E138" s="11"/>
      <c r="F138" s="11"/>
    </row>
    <row r="139" spans="1:6" ht="39" x14ac:dyDescent="0.3">
      <c r="A139" s="1" t="s">
        <v>6</v>
      </c>
      <c r="B139" s="1"/>
      <c r="C139" s="39" t="s">
        <v>128</v>
      </c>
      <c r="D139" s="26" t="s">
        <v>552</v>
      </c>
      <c r="E139" s="11"/>
      <c r="F139" s="11"/>
    </row>
    <row r="140" spans="1:6" x14ac:dyDescent="0.3">
      <c r="A140" s="1" t="s">
        <v>6</v>
      </c>
      <c r="B140" s="1"/>
      <c r="C140" s="39" t="s">
        <v>129</v>
      </c>
      <c r="D140" s="111" t="s">
        <v>439</v>
      </c>
      <c r="E140" s="11"/>
      <c r="F140" s="11"/>
    </row>
    <row r="141" spans="1:6" ht="65" x14ac:dyDescent="0.3">
      <c r="A141" s="1" t="s">
        <v>6</v>
      </c>
      <c r="B141" s="1"/>
      <c r="C141" s="39" t="s">
        <v>130</v>
      </c>
      <c r="D141" s="24" t="s">
        <v>131</v>
      </c>
      <c r="E141" s="11"/>
      <c r="F141" s="11"/>
    </row>
    <row r="142" spans="1:6" x14ac:dyDescent="0.3">
      <c r="A142" s="1"/>
      <c r="B142" s="1"/>
      <c r="C142" s="15">
        <v>9.1999999999999993</v>
      </c>
      <c r="D142" s="45" t="s">
        <v>132</v>
      </c>
      <c r="E142" s="11"/>
      <c r="F142" s="11"/>
    </row>
    <row r="143" spans="1:6" x14ac:dyDescent="0.3">
      <c r="A143" s="1" t="s">
        <v>6</v>
      </c>
      <c r="B143" s="1"/>
      <c r="C143" s="39" t="s">
        <v>133</v>
      </c>
      <c r="D143" s="23" t="s">
        <v>440</v>
      </c>
      <c r="E143" s="11"/>
      <c r="F143" s="11"/>
    </row>
    <row r="144" spans="1:6" ht="26" x14ac:dyDescent="0.3">
      <c r="A144" s="1" t="s">
        <v>6</v>
      </c>
      <c r="B144" s="1"/>
      <c r="C144" s="39" t="s">
        <v>134</v>
      </c>
      <c r="D144" s="23" t="s">
        <v>441</v>
      </c>
      <c r="E144" s="11"/>
      <c r="F144" s="11"/>
    </row>
    <row r="145" spans="1:6" ht="26" x14ac:dyDescent="0.3">
      <c r="A145" s="1" t="s">
        <v>6</v>
      </c>
      <c r="B145" s="1"/>
      <c r="C145" s="39" t="s">
        <v>135</v>
      </c>
      <c r="D145" s="23" t="s">
        <v>442</v>
      </c>
      <c r="E145" s="11"/>
      <c r="F145" s="11"/>
    </row>
    <row r="146" spans="1:6" ht="52" x14ac:dyDescent="0.3">
      <c r="A146" s="1" t="s">
        <v>6</v>
      </c>
      <c r="B146" s="1"/>
      <c r="C146" s="39" t="s">
        <v>136</v>
      </c>
      <c r="D146" s="23" t="s">
        <v>553</v>
      </c>
      <c r="E146" s="11"/>
      <c r="F146" s="11"/>
    </row>
    <row r="147" spans="1:6" x14ac:dyDescent="0.3">
      <c r="A147" s="1" t="s">
        <v>6</v>
      </c>
      <c r="B147" s="1"/>
      <c r="C147" s="39" t="s">
        <v>137</v>
      </c>
      <c r="D147" s="23" t="s">
        <v>443</v>
      </c>
      <c r="E147" s="11"/>
      <c r="F147" s="11"/>
    </row>
    <row r="148" spans="1:6" ht="26" x14ac:dyDescent="0.3">
      <c r="A148" s="1" t="s">
        <v>6</v>
      </c>
      <c r="B148" s="1"/>
      <c r="C148" s="39" t="s">
        <v>138</v>
      </c>
      <c r="D148" s="23" t="s">
        <v>444</v>
      </c>
      <c r="E148" s="11"/>
      <c r="F148" s="11"/>
    </row>
    <row r="149" spans="1:6" ht="65" x14ac:dyDescent="0.3">
      <c r="A149" s="1" t="s">
        <v>6</v>
      </c>
      <c r="B149" s="1"/>
      <c r="C149" s="39" t="s">
        <v>139</v>
      </c>
      <c r="D149" s="23" t="s">
        <v>445</v>
      </c>
      <c r="E149" s="11"/>
      <c r="F149" s="11"/>
    </row>
    <row r="150" spans="1:6" ht="52" x14ac:dyDescent="0.3">
      <c r="A150" s="1" t="s">
        <v>6</v>
      </c>
      <c r="B150" s="1"/>
      <c r="C150" s="39" t="s">
        <v>140</v>
      </c>
      <c r="D150" s="23" t="s">
        <v>554</v>
      </c>
      <c r="E150" s="11"/>
      <c r="F150" s="11"/>
    </row>
    <row r="151" spans="1:6" ht="39" x14ac:dyDescent="0.3">
      <c r="A151" s="1" t="s">
        <v>6</v>
      </c>
      <c r="B151" s="1"/>
      <c r="C151" s="39" t="s">
        <v>141</v>
      </c>
      <c r="D151" s="23" t="s">
        <v>446</v>
      </c>
      <c r="E151" s="11"/>
      <c r="F151" s="11"/>
    </row>
    <row r="152" spans="1:6" x14ac:dyDescent="0.3">
      <c r="A152" s="1"/>
      <c r="B152" s="1"/>
      <c r="C152" s="13">
        <v>10</v>
      </c>
      <c r="D152" s="48" t="s">
        <v>142</v>
      </c>
      <c r="E152" s="11"/>
      <c r="F152" s="11"/>
    </row>
    <row r="153" spans="1:6" x14ac:dyDescent="0.3">
      <c r="A153" s="1"/>
      <c r="B153" s="1"/>
      <c r="C153" s="15">
        <v>10.1</v>
      </c>
      <c r="D153" s="49" t="s">
        <v>143</v>
      </c>
      <c r="E153" s="11"/>
      <c r="F153" s="11"/>
    </row>
    <row r="154" spans="1:6" x14ac:dyDescent="0.3">
      <c r="A154" s="1" t="s">
        <v>6</v>
      </c>
      <c r="B154" s="1"/>
      <c r="C154" s="39" t="s">
        <v>144</v>
      </c>
      <c r="D154" s="50" t="s">
        <v>145</v>
      </c>
      <c r="E154" s="11"/>
      <c r="F154" s="11"/>
    </row>
    <row r="155" spans="1:6" ht="26" x14ac:dyDescent="0.3">
      <c r="A155" s="1" t="s">
        <v>6</v>
      </c>
      <c r="B155" s="1"/>
      <c r="C155" s="39" t="s">
        <v>146</v>
      </c>
      <c r="D155" s="50" t="s">
        <v>447</v>
      </c>
      <c r="E155" s="11"/>
      <c r="F155" s="11"/>
    </row>
    <row r="156" spans="1:6" ht="26" x14ac:dyDescent="0.3">
      <c r="A156" s="1" t="s">
        <v>6</v>
      </c>
      <c r="B156" s="1"/>
      <c r="C156" s="39" t="s">
        <v>147</v>
      </c>
      <c r="D156" s="114" t="s">
        <v>542</v>
      </c>
      <c r="E156" s="11"/>
      <c r="F156" s="11"/>
    </row>
    <row r="157" spans="1:6" x14ac:dyDescent="0.3">
      <c r="A157" s="1" t="s">
        <v>6</v>
      </c>
      <c r="B157" s="1"/>
      <c r="C157" s="39" t="s">
        <v>148</v>
      </c>
      <c r="D157" s="50" t="s">
        <v>448</v>
      </c>
      <c r="E157" s="11"/>
      <c r="F157" s="11"/>
    </row>
    <row r="158" spans="1:6" x14ac:dyDescent="0.3">
      <c r="A158" s="1"/>
      <c r="B158" s="1"/>
      <c r="C158" s="15">
        <v>10.199999999999999</v>
      </c>
      <c r="D158" s="49" t="s">
        <v>149</v>
      </c>
      <c r="E158" s="11"/>
      <c r="F158" s="11"/>
    </row>
    <row r="159" spans="1:6" x14ac:dyDescent="0.3">
      <c r="A159" s="1" t="s">
        <v>6</v>
      </c>
      <c r="B159" s="1"/>
      <c r="C159" s="39" t="s">
        <v>293</v>
      </c>
      <c r="D159" s="50" t="s">
        <v>337</v>
      </c>
      <c r="E159" s="11"/>
      <c r="F159" s="11"/>
    </row>
    <row r="160" spans="1:6" x14ac:dyDescent="0.3">
      <c r="A160" s="1" t="s">
        <v>6</v>
      </c>
      <c r="B160" s="1"/>
      <c r="C160" s="39" t="s">
        <v>294</v>
      </c>
      <c r="D160" s="50" t="s">
        <v>338</v>
      </c>
      <c r="E160" s="11"/>
      <c r="F160" s="11"/>
    </row>
    <row r="161" spans="1:6" x14ac:dyDescent="0.3">
      <c r="A161" s="1" t="s">
        <v>6</v>
      </c>
      <c r="B161" s="1"/>
      <c r="C161" s="39" t="s">
        <v>295</v>
      </c>
      <c r="D161" s="50" t="s">
        <v>449</v>
      </c>
      <c r="E161" s="11"/>
      <c r="F161" s="11"/>
    </row>
    <row r="162" spans="1:6" x14ac:dyDescent="0.3">
      <c r="A162" s="1"/>
      <c r="B162" s="1"/>
      <c r="C162" s="15">
        <v>10.3</v>
      </c>
      <c r="D162" s="49" t="s">
        <v>152</v>
      </c>
      <c r="E162" s="11"/>
      <c r="F162" s="11"/>
    </row>
    <row r="163" spans="1:6" ht="117" x14ac:dyDescent="0.3">
      <c r="A163" s="1"/>
      <c r="B163" s="1" t="s">
        <v>24</v>
      </c>
      <c r="C163" s="39" t="s">
        <v>150</v>
      </c>
      <c r="D163" s="51" t="s">
        <v>153</v>
      </c>
      <c r="E163" s="11"/>
      <c r="F163" s="11"/>
    </row>
    <row r="164" spans="1:6" ht="364" x14ac:dyDescent="0.3">
      <c r="A164" s="1"/>
      <c r="B164" s="1" t="s">
        <v>24</v>
      </c>
      <c r="C164" s="39" t="s">
        <v>151</v>
      </c>
      <c r="D164" s="51" t="s">
        <v>154</v>
      </c>
      <c r="E164" s="11"/>
      <c r="F164" s="11"/>
    </row>
    <row r="165" spans="1:6" ht="117" x14ac:dyDescent="0.3">
      <c r="A165" s="1"/>
      <c r="B165" s="1" t="s">
        <v>24</v>
      </c>
      <c r="C165" s="3" t="s">
        <v>296</v>
      </c>
      <c r="D165" s="51" t="s">
        <v>548</v>
      </c>
      <c r="E165" s="11"/>
      <c r="F165" s="11"/>
    </row>
    <row r="166" spans="1:6" ht="52" x14ac:dyDescent="0.3">
      <c r="A166" s="1"/>
      <c r="B166" s="1" t="s">
        <v>24</v>
      </c>
      <c r="C166" s="39" t="s">
        <v>297</v>
      </c>
      <c r="D166" s="51" t="s">
        <v>155</v>
      </c>
      <c r="E166" s="11"/>
      <c r="F166" s="11"/>
    </row>
    <row r="167" spans="1:6" ht="91" x14ac:dyDescent="0.3">
      <c r="A167" s="1"/>
      <c r="B167" s="1" t="s">
        <v>24</v>
      </c>
      <c r="C167" s="25" t="s">
        <v>298</v>
      </c>
      <c r="D167" s="51" t="s">
        <v>156</v>
      </c>
      <c r="E167" s="11"/>
      <c r="F167" s="11"/>
    </row>
    <row r="168" spans="1:6" ht="104" x14ac:dyDescent="0.3">
      <c r="A168" s="1"/>
      <c r="B168" s="1" t="s">
        <v>24</v>
      </c>
      <c r="C168" s="39" t="s">
        <v>299</v>
      </c>
      <c r="D168" s="51" t="s">
        <v>157</v>
      </c>
      <c r="E168" s="11"/>
      <c r="F168" s="11"/>
    </row>
    <row r="169" spans="1:6" ht="91" x14ac:dyDescent="0.3">
      <c r="A169" s="1"/>
      <c r="B169" s="1" t="s">
        <v>24</v>
      </c>
      <c r="C169" s="25" t="s">
        <v>300</v>
      </c>
      <c r="D169" s="51" t="s">
        <v>158</v>
      </c>
      <c r="E169" s="11"/>
      <c r="F169" s="11"/>
    </row>
    <row r="170" spans="1:6" ht="104" x14ac:dyDescent="0.3">
      <c r="A170" s="1"/>
      <c r="B170" s="1" t="s">
        <v>24</v>
      </c>
      <c r="C170" s="39" t="s">
        <v>301</v>
      </c>
      <c r="D170" s="51" t="s">
        <v>159</v>
      </c>
      <c r="E170" s="11"/>
      <c r="F170" s="11"/>
    </row>
    <row r="171" spans="1:6" ht="52" x14ac:dyDescent="0.3">
      <c r="A171" s="1"/>
      <c r="B171" s="1" t="s">
        <v>24</v>
      </c>
      <c r="C171" s="25" t="s">
        <v>302</v>
      </c>
      <c r="D171" s="51" t="s">
        <v>160</v>
      </c>
      <c r="E171" s="11"/>
      <c r="F171" s="11"/>
    </row>
    <row r="172" spans="1:6" ht="52" x14ac:dyDescent="0.3">
      <c r="A172" s="1"/>
      <c r="B172" s="1" t="s">
        <v>24</v>
      </c>
      <c r="C172" s="25" t="s">
        <v>303</v>
      </c>
      <c r="D172" s="51" t="s">
        <v>161</v>
      </c>
      <c r="E172" s="11"/>
      <c r="F172" s="11"/>
    </row>
    <row r="173" spans="1:6" ht="39" x14ac:dyDescent="0.3">
      <c r="A173" s="1"/>
      <c r="B173" s="1" t="s">
        <v>24</v>
      </c>
      <c r="C173" s="25" t="s">
        <v>304</v>
      </c>
      <c r="D173" s="51" t="s">
        <v>162</v>
      </c>
      <c r="E173" s="11"/>
      <c r="F173" s="11"/>
    </row>
    <row r="174" spans="1:6" x14ac:dyDescent="0.3">
      <c r="A174" s="1"/>
      <c r="B174" s="1" t="s">
        <v>24</v>
      </c>
      <c r="C174" s="25" t="s">
        <v>305</v>
      </c>
      <c r="D174" s="51" t="s">
        <v>163</v>
      </c>
      <c r="E174" s="11"/>
      <c r="F174" s="11"/>
    </row>
    <row r="175" spans="1:6" ht="51.65" customHeight="1" x14ac:dyDescent="0.3">
      <c r="A175" s="1"/>
      <c r="B175" s="1" t="s">
        <v>24</v>
      </c>
      <c r="C175" s="25" t="s">
        <v>306</v>
      </c>
      <c r="D175" s="51" t="s">
        <v>164</v>
      </c>
      <c r="E175" s="11"/>
      <c r="F175" s="11"/>
    </row>
    <row r="176" spans="1:6" ht="39" x14ac:dyDescent="0.3">
      <c r="A176" s="1"/>
      <c r="B176" s="1" t="s">
        <v>24</v>
      </c>
      <c r="C176" s="25" t="s">
        <v>307</v>
      </c>
      <c r="D176" s="51" t="s">
        <v>165</v>
      </c>
      <c r="E176" s="11"/>
      <c r="F176" s="11"/>
    </row>
    <row r="177" spans="1:6" ht="154" customHeight="1" x14ac:dyDescent="0.3">
      <c r="A177" s="1"/>
      <c r="B177" s="1" t="s">
        <v>24</v>
      </c>
      <c r="C177" s="25" t="s">
        <v>308</v>
      </c>
      <c r="D177" s="51" t="s">
        <v>166</v>
      </c>
      <c r="E177" s="11"/>
      <c r="F177" s="11"/>
    </row>
    <row r="178" spans="1:6" ht="117" x14ac:dyDescent="0.3">
      <c r="A178" s="1"/>
      <c r="B178" s="1" t="s">
        <v>24</v>
      </c>
      <c r="C178" s="25" t="s">
        <v>309</v>
      </c>
      <c r="D178" s="51" t="s">
        <v>450</v>
      </c>
      <c r="E178" s="11"/>
      <c r="F178" s="11"/>
    </row>
    <row r="179" spans="1:6" ht="117" x14ac:dyDescent="0.3">
      <c r="A179" s="1"/>
      <c r="B179" s="1" t="s">
        <v>24</v>
      </c>
      <c r="C179" s="25" t="s">
        <v>310</v>
      </c>
      <c r="D179" s="51" t="s">
        <v>167</v>
      </c>
      <c r="E179" s="11"/>
      <c r="F179" s="11"/>
    </row>
    <row r="180" spans="1:6" ht="120" customHeight="1" x14ac:dyDescent="0.3">
      <c r="A180" s="1"/>
      <c r="B180" s="1" t="s">
        <v>24</v>
      </c>
      <c r="C180" s="25" t="s">
        <v>311</v>
      </c>
      <c r="D180" s="51" t="s">
        <v>168</v>
      </c>
      <c r="E180" s="11"/>
      <c r="F180" s="11"/>
    </row>
    <row r="181" spans="1:6" ht="65" x14ac:dyDescent="0.3">
      <c r="A181" s="1"/>
      <c r="B181" s="1" t="s">
        <v>24</v>
      </c>
      <c r="C181" s="25" t="s">
        <v>312</v>
      </c>
      <c r="D181" s="51" t="s">
        <v>169</v>
      </c>
      <c r="E181" s="11"/>
      <c r="F181" s="11"/>
    </row>
    <row r="182" spans="1:6" ht="78" x14ac:dyDescent="0.3">
      <c r="A182" s="1"/>
      <c r="B182" s="1" t="s">
        <v>24</v>
      </c>
      <c r="C182" s="25" t="s">
        <v>313</v>
      </c>
      <c r="D182" s="51" t="s">
        <v>170</v>
      </c>
      <c r="E182" s="11"/>
      <c r="F182" s="11"/>
    </row>
    <row r="183" spans="1:6" ht="336.75" customHeight="1" x14ac:dyDescent="0.3">
      <c r="A183" s="119"/>
      <c r="B183" s="119" t="s">
        <v>24</v>
      </c>
      <c r="C183" s="121" t="s">
        <v>314</v>
      </c>
      <c r="D183" s="123" t="s">
        <v>451</v>
      </c>
      <c r="E183" s="117"/>
      <c r="F183" s="117"/>
    </row>
    <row r="184" spans="1:6" ht="74.25" customHeight="1" x14ac:dyDescent="0.3">
      <c r="A184" s="120"/>
      <c r="B184" s="120"/>
      <c r="C184" s="122"/>
      <c r="D184" s="124"/>
      <c r="E184" s="118"/>
      <c r="F184" s="118"/>
    </row>
    <row r="185" spans="1:6" ht="26" x14ac:dyDescent="0.3">
      <c r="A185" s="1"/>
      <c r="B185" s="1" t="s">
        <v>24</v>
      </c>
      <c r="C185" s="25" t="s">
        <v>315</v>
      </c>
      <c r="D185" s="51" t="s">
        <v>452</v>
      </c>
      <c r="E185" s="11"/>
      <c r="F185" s="11"/>
    </row>
    <row r="186" spans="1:6" ht="91" x14ac:dyDescent="0.3">
      <c r="A186" s="1"/>
      <c r="B186" s="1" t="s">
        <v>24</v>
      </c>
      <c r="C186" s="25" t="s">
        <v>316</v>
      </c>
      <c r="D186" s="51" t="s">
        <v>171</v>
      </c>
      <c r="E186" s="11"/>
      <c r="F186" s="11"/>
    </row>
    <row r="187" spans="1:6" ht="104" x14ac:dyDescent="0.3">
      <c r="A187" s="1"/>
      <c r="B187" s="1" t="s">
        <v>24</v>
      </c>
      <c r="C187" s="25" t="s">
        <v>317</v>
      </c>
      <c r="D187" s="51" t="s">
        <v>172</v>
      </c>
      <c r="E187" s="11"/>
      <c r="F187" s="11"/>
    </row>
    <row r="188" spans="1:6" ht="65" x14ac:dyDescent="0.3">
      <c r="A188" s="1"/>
      <c r="B188" s="1" t="s">
        <v>24</v>
      </c>
      <c r="C188" s="25" t="s">
        <v>318</v>
      </c>
      <c r="D188" s="51" t="s">
        <v>453</v>
      </c>
      <c r="E188" s="11"/>
      <c r="F188" s="11"/>
    </row>
    <row r="189" spans="1:6" ht="65" x14ac:dyDescent="0.3">
      <c r="A189" s="1"/>
      <c r="B189" s="1" t="s">
        <v>24</v>
      </c>
      <c r="C189" s="25" t="s">
        <v>319</v>
      </c>
      <c r="D189" s="51" t="s">
        <v>173</v>
      </c>
      <c r="E189" s="11"/>
      <c r="F189" s="11"/>
    </row>
    <row r="190" spans="1:6" ht="65" x14ac:dyDescent="0.3">
      <c r="A190" s="1"/>
      <c r="B190" s="1" t="s">
        <v>24</v>
      </c>
      <c r="C190" s="25" t="s">
        <v>320</v>
      </c>
      <c r="D190" s="51" t="s">
        <v>454</v>
      </c>
      <c r="E190" s="11"/>
      <c r="F190" s="11"/>
    </row>
    <row r="191" spans="1:6" ht="104" x14ac:dyDescent="0.3">
      <c r="A191" s="1"/>
      <c r="B191" s="1" t="s">
        <v>24</v>
      </c>
      <c r="C191" s="25" t="s">
        <v>321</v>
      </c>
      <c r="D191" s="51" t="s">
        <v>174</v>
      </c>
      <c r="E191" s="11"/>
      <c r="F191" s="11"/>
    </row>
    <row r="192" spans="1:6" ht="338" x14ac:dyDescent="0.3">
      <c r="A192" s="1"/>
      <c r="B192" s="1" t="s">
        <v>24</v>
      </c>
      <c r="C192" s="25" t="s">
        <v>322</v>
      </c>
      <c r="D192" s="51" t="s">
        <v>370</v>
      </c>
      <c r="E192" s="11"/>
      <c r="F192" s="11"/>
    </row>
    <row r="193" spans="1:6" ht="52" x14ac:dyDescent="0.3">
      <c r="A193" s="1"/>
      <c r="B193" s="1" t="s">
        <v>24</v>
      </c>
      <c r="C193" s="115" t="s">
        <v>323</v>
      </c>
      <c r="D193" s="51" t="s">
        <v>547</v>
      </c>
      <c r="E193" s="11"/>
      <c r="F193" s="11"/>
    </row>
    <row r="194" spans="1:6" ht="130" x14ac:dyDescent="0.3">
      <c r="A194" s="1"/>
      <c r="B194" s="1" t="s">
        <v>24</v>
      </c>
      <c r="C194" s="39" t="s">
        <v>324</v>
      </c>
      <c r="D194" s="51" t="s">
        <v>456</v>
      </c>
      <c r="E194" s="11"/>
      <c r="F194" s="11"/>
    </row>
    <row r="195" spans="1:6" ht="117" x14ac:dyDescent="0.3">
      <c r="A195" s="77"/>
      <c r="B195" s="77" t="s">
        <v>24</v>
      </c>
      <c r="C195" s="78" t="s">
        <v>325</v>
      </c>
      <c r="D195" s="51" t="s">
        <v>455</v>
      </c>
      <c r="E195" s="11"/>
      <c r="F195" s="11"/>
    </row>
    <row r="196" spans="1:6" ht="234" x14ac:dyDescent="0.3">
      <c r="A196" s="1"/>
      <c r="B196" s="1" t="s">
        <v>24</v>
      </c>
      <c r="C196" s="25" t="s">
        <v>326</v>
      </c>
      <c r="D196" s="51" t="s">
        <v>457</v>
      </c>
      <c r="E196" s="11"/>
      <c r="F196" s="11"/>
    </row>
    <row r="197" spans="1:6" ht="26" x14ac:dyDescent="0.3">
      <c r="A197" s="1"/>
      <c r="B197" s="1" t="s">
        <v>24</v>
      </c>
      <c r="C197" s="78" t="s">
        <v>327</v>
      </c>
      <c r="D197" s="51" t="s">
        <v>175</v>
      </c>
      <c r="E197" s="11"/>
      <c r="F197" s="11"/>
    </row>
    <row r="198" spans="1:6" ht="117" x14ac:dyDescent="0.3">
      <c r="A198" s="1"/>
      <c r="B198" s="1" t="s">
        <v>24</v>
      </c>
      <c r="C198" s="25" t="s">
        <v>328</v>
      </c>
      <c r="D198" s="51" t="s">
        <v>458</v>
      </c>
      <c r="E198" s="11"/>
      <c r="F198" s="11"/>
    </row>
    <row r="199" spans="1:6" ht="409.5" x14ac:dyDescent="0.3">
      <c r="A199" s="1"/>
      <c r="B199" s="1" t="s">
        <v>24</v>
      </c>
      <c r="C199" s="25" t="s">
        <v>329</v>
      </c>
      <c r="D199" s="51" t="s">
        <v>459</v>
      </c>
      <c r="E199" s="11"/>
      <c r="F199" s="11"/>
    </row>
    <row r="200" spans="1:6" ht="130" x14ac:dyDescent="0.3">
      <c r="A200" s="1"/>
      <c r="B200" s="1" t="s">
        <v>24</v>
      </c>
      <c r="C200" s="39" t="s">
        <v>330</v>
      </c>
      <c r="D200" s="51" t="s">
        <v>460</v>
      </c>
      <c r="E200" s="11"/>
      <c r="F200" s="11"/>
    </row>
    <row r="201" spans="1:6" ht="182" x14ac:dyDescent="0.3">
      <c r="A201" s="1"/>
      <c r="B201" s="1" t="s">
        <v>24</v>
      </c>
      <c r="C201" s="25" t="s">
        <v>331</v>
      </c>
      <c r="D201" s="51" t="s">
        <v>461</v>
      </c>
      <c r="E201" s="11"/>
      <c r="F201" s="109"/>
    </row>
    <row r="202" spans="1:6" ht="130" x14ac:dyDescent="0.3">
      <c r="A202" s="1"/>
      <c r="B202" s="1" t="s">
        <v>24</v>
      </c>
      <c r="C202" s="25" t="s">
        <v>332</v>
      </c>
      <c r="D202" s="51" t="s">
        <v>462</v>
      </c>
      <c r="E202" s="11"/>
      <c r="F202" s="11"/>
    </row>
    <row r="203" spans="1:6" ht="208" x14ac:dyDescent="0.3">
      <c r="A203" s="1"/>
      <c r="B203" s="1" t="s">
        <v>24</v>
      </c>
      <c r="C203" s="25" t="s">
        <v>333</v>
      </c>
      <c r="D203" s="51" t="s">
        <v>463</v>
      </c>
      <c r="E203" s="11"/>
      <c r="F203" s="11"/>
    </row>
    <row r="204" spans="1:6" ht="143" x14ac:dyDescent="0.3">
      <c r="A204" s="1"/>
      <c r="B204" s="1" t="s">
        <v>24</v>
      </c>
      <c r="C204" s="39" t="s">
        <v>334</v>
      </c>
      <c r="D204" s="51" t="s">
        <v>464</v>
      </c>
      <c r="E204" s="11"/>
      <c r="F204" s="11"/>
    </row>
    <row r="205" spans="1:6" ht="39" x14ac:dyDescent="0.3">
      <c r="A205" s="1"/>
      <c r="B205" s="1" t="s">
        <v>24</v>
      </c>
      <c r="C205" s="25" t="s">
        <v>335</v>
      </c>
      <c r="D205" s="51" t="s">
        <v>465</v>
      </c>
      <c r="E205" s="11"/>
      <c r="F205" s="11"/>
    </row>
    <row r="206" spans="1:6" x14ac:dyDescent="0.3">
      <c r="A206" s="1"/>
      <c r="B206" s="1"/>
      <c r="C206" s="13">
        <v>11</v>
      </c>
      <c r="D206" s="14" t="s">
        <v>176</v>
      </c>
      <c r="E206" s="11"/>
      <c r="F206" s="11"/>
    </row>
    <row r="207" spans="1:6" x14ac:dyDescent="0.3">
      <c r="A207" s="1"/>
      <c r="B207" s="1"/>
      <c r="C207" s="15">
        <v>11.1</v>
      </c>
      <c r="D207" s="16" t="s">
        <v>177</v>
      </c>
      <c r="E207" s="11"/>
      <c r="F207" s="11"/>
    </row>
    <row r="208" spans="1:6" x14ac:dyDescent="0.3">
      <c r="A208" s="1" t="s">
        <v>6</v>
      </c>
      <c r="B208" s="1"/>
      <c r="C208" s="39" t="s">
        <v>178</v>
      </c>
      <c r="D208" s="26" t="s">
        <v>179</v>
      </c>
      <c r="E208" s="11"/>
      <c r="F208" s="11"/>
    </row>
    <row r="209" spans="1:6" x14ac:dyDescent="0.3">
      <c r="A209" s="1" t="s">
        <v>6</v>
      </c>
      <c r="B209" s="1"/>
      <c r="C209" s="39" t="s">
        <v>180</v>
      </c>
      <c r="D209" s="26" t="s">
        <v>181</v>
      </c>
      <c r="E209" s="11"/>
      <c r="F209" s="11"/>
    </row>
    <row r="210" spans="1:6" x14ac:dyDescent="0.3">
      <c r="A210" s="1" t="s">
        <v>6</v>
      </c>
      <c r="B210" s="1"/>
      <c r="C210" s="39" t="s">
        <v>182</v>
      </c>
      <c r="D210" s="26" t="s">
        <v>183</v>
      </c>
      <c r="E210" s="11"/>
      <c r="F210" s="11"/>
    </row>
    <row r="211" spans="1:6" x14ac:dyDescent="0.3">
      <c r="A211" s="1" t="s">
        <v>6</v>
      </c>
      <c r="B211" s="1"/>
      <c r="C211" s="39" t="s">
        <v>184</v>
      </c>
      <c r="D211" s="26" t="s">
        <v>466</v>
      </c>
      <c r="E211" s="11"/>
      <c r="F211" s="11"/>
    </row>
    <row r="212" spans="1:6" ht="26" x14ac:dyDescent="0.3">
      <c r="A212" s="1" t="s">
        <v>6</v>
      </c>
      <c r="B212" s="1"/>
      <c r="C212" s="39" t="s">
        <v>185</v>
      </c>
      <c r="D212" s="111" t="s">
        <v>555</v>
      </c>
      <c r="E212" s="11"/>
      <c r="F212" s="11"/>
    </row>
    <row r="213" spans="1:6" x14ac:dyDescent="0.3">
      <c r="A213" s="1" t="s">
        <v>6</v>
      </c>
      <c r="B213" s="1"/>
      <c r="C213" s="39" t="s">
        <v>186</v>
      </c>
      <c r="D213" s="111" t="s">
        <v>467</v>
      </c>
      <c r="E213" s="11"/>
      <c r="F213" s="11"/>
    </row>
    <row r="214" spans="1:6" ht="26" x14ac:dyDescent="0.3">
      <c r="A214" s="1" t="s">
        <v>6</v>
      </c>
      <c r="B214" s="1"/>
      <c r="C214" s="39" t="s">
        <v>187</v>
      </c>
      <c r="D214" s="111" t="s">
        <v>468</v>
      </c>
      <c r="E214" s="11"/>
      <c r="F214" s="11"/>
    </row>
    <row r="215" spans="1:6" ht="26" x14ac:dyDescent="0.3">
      <c r="A215" s="1" t="s">
        <v>6</v>
      </c>
      <c r="B215" s="1"/>
      <c r="C215" s="39" t="s">
        <v>188</v>
      </c>
      <c r="D215" s="111" t="s">
        <v>189</v>
      </c>
      <c r="E215" s="11"/>
      <c r="F215" s="11"/>
    </row>
    <row r="216" spans="1:6" x14ac:dyDescent="0.3">
      <c r="A216" s="1" t="s">
        <v>6</v>
      </c>
      <c r="B216" s="1"/>
      <c r="C216" s="39" t="s">
        <v>190</v>
      </c>
      <c r="D216" s="111" t="s">
        <v>191</v>
      </c>
      <c r="E216" s="11"/>
      <c r="F216" s="11"/>
    </row>
    <row r="217" spans="1:6" x14ac:dyDescent="0.3">
      <c r="A217" s="1" t="s">
        <v>6</v>
      </c>
      <c r="B217" s="1"/>
      <c r="C217" s="39" t="s">
        <v>192</v>
      </c>
      <c r="D217" s="111" t="s">
        <v>193</v>
      </c>
      <c r="E217" s="11"/>
      <c r="F217" s="11"/>
    </row>
    <row r="218" spans="1:6" ht="39" x14ac:dyDescent="0.3">
      <c r="A218" s="1"/>
      <c r="B218" s="1"/>
      <c r="C218" s="39" t="s">
        <v>470</v>
      </c>
      <c r="D218" s="111" t="s">
        <v>469</v>
      </c>
      <c r="E218" s="11"/>
      <c r="F218" s="11"/>
    </row>
    <row r="219" spans="1:6" x14ac:dyDescent="0.3">
      <c r="A219" s="1"/>
      <c r="B219" s="1"/>
      <c r="C219" s="15">
        <v>11.2</v>
      </c>
      <c r="D219" s="16" t="s">
        <v>194</v>
      </c>
      <c r="E219" s="11"/>
      <c r="F219" s="11"/>
    </row>
    <row r="220" spans="1:6" ht="39" x14ac:dyDescent="0.3">
      <c r="A220" s="1" t="s">
        <v>6</v>
      </c>
      <c r="B220" s="1"/>
      <c r="C220" s="39" t="s">
        <v>195</v>
      </c>
      <c r="D220" s="26" t="s">
        <v>196</v>
      </c>
      <c r="E220" s="11"/>
      <c r="F220" s="11"/>
    </row>
    <row r="221" spans="1:6" ht="39" x14ac:dyDescent="0.3">
      <c r="A221" s="1" t="s">
        <v>6</v>
      </c>
      <c r="B221" s="1"/>
      <c r="C221" s="39" t="s">
        <v>197</v>
      </c>
      <c r="D221" s="26" t="s">
        <v>198</v>
      </c>
      <c r="E221" s="11"/>
      <c r="F221" s="11"/>
    </row>
    <row r="222" spans="1:6" x14ac:dyDescent="0.3">
      <c r="A222" s="1" t="s">
        <v>6</v>
      </c>
      <c r="B222" s="1"/>
      <c r="C222" s="39" t="s">
        <v>199</v>
      </c>
      <c r="D222" s="26" t="s">
        <v>200</v>
      </c>
      <c r="E222" s="11"/>
      <c r="F222" s="11"/>
    </row>
    <row r="223" spans="1:6" x14ac:dyDescent="0.3">
      <c r="A223" s="1" t="s">
        <v>6</v>
      </c>
      <c r="B223" s="1"/>
      <c r="C223" s="39" t="s">
        <v>201</v>
      </c>
      <c r="D223" s="26" t="s">
        <v>202</v>
      </c>
      <c r="E223" s="11"/>
      <c r="F223" s="11"/>
    </row>
    <row r="224" spans="1:6" x14ac:dyDescent="0.3">
      <c r="A224" s="1"/>
      <c r="B224" s="1"/>
      <c r="C224" s="13">
        <v>12</v>
      </c>
      <c r="D224" s="14" t="s">
        <v>203</v>
      </c>
      <c r="E224" s="11"/>
      <c r="F224" s="11"/>
    </row>
    <row r="225" spans="1:6" x14ac:dyDescent="0.3">
      <c r="A225" s="1"/>
      <c r="B225" s="1"/>
      <c r="C225" s="15">
        <v>12.1</v>
      </c>
      <c r="D225" s="16" t="s">
        <v>204</v>
      </c>
      <c r="E225" s="11"/>
      <c r="F225" s="11"/>
    </row>
    <row r="226" spans="1:6" x14ac:dyDescent="0.3">
      <c r="A226" s="1" t="s">
        <v>6</v>
      </c>
      <c r="B226" s="1"/>
      <c r="C226" s="39" t="s">
        <v>205</v>
      </c>
      <c r="D226" s="26" t="s">
        <v>206</v>
      </c>
      <c r="E226" s="11"/>
      <c r="F226" s="11"/>
    </row>
    <row r="227" spans="1:6" x14ac:dyDescent="0.3">
      <c r="A227" s="1"/>
      <c r="B227" s="1" t="s">
        <v>24</v>
      </c>
      <c r="C227" s="39" t="s">
        <v>207</v>
      </c>
      <c r="D227" s="26" t="s">
        <v>471</v>
      </c>
      <c r="E227" s="11"/>
      <c r="F227" s="11"/>
    </row>
    <row r="228" spans="1:6" x14ac:dyDescent="0.3">
      <c r="A228" s="1"/>
      <c r="B228" s="1" t="s">
        <v>24</v>
      </c>
      <c r="C228" s="39" t="s">
        <v>208</v>
      </c>
      <c r="D228" s="26" t="s">
        <v>209</v>
      </c>
      <c r="E228" s="11"/>
      <c r="F228" s="11"/>
    </row>
    <row r="229" spans="1:6" ht="26" x14ac:dyDescent="0.3">
      <c r="A229" s="1" t="s">
        <v>6</v>
      </c>
      <c r="B229" s="1"/>
      <c r="C229" s="39" t="s">
        <v>210</v>
      </c>
      <c r="D229" s="26" t="s">
        <v>473</v>
      </c>
      <c r="E229" s="11"/>
      <c r="F229" s="11"/>
    </row>
    <row r="230" spans="1:6" ht="26" x14ac:dyDescent="0.3">
      <c r="A230" s="1" t="s">
        <v>6</v>
      </c>
      <c r="B230" s="1"/>
      <c r="C230" s="39" t="s">
        <v>211</v>
      </c>
      <c r="D230" s="26" t="s">
        <v>472</v>
      </c>
      <c r="E230" s="11"/>
      <c r="F230" s="11"/>
    </row>
    <row r="231" spans="1:6" ht="26" x14ac:dyDescent="0.3">
      <c r="A231" s="1" t="s">
        <v>6</v>
      </c>
      <c r="B231" s="1"/>
      <c r="C231" s="39" t="s">
        <v>212</v>
      </c>
      <c r="D231" s="26" t="s">
        <v>474</v>
      </c>
      <c r="E231" s="11"/>
      <c r="F231" s="11"/>
    </row>
    <row r="232" spans="1:6" ht="39" x14ac:dyDescent="0.3">
      <c r="A232" s="1" t="s">
        <v>6</v>
      </c>
      <c r="B232" s="1"/>
      <c r="C232" s="39" t="s">
        <v>213</v>
      </c>
      <c r="D232" s="111" t="s">
        <v>475</v>
      </c>
      <c r="E232" s="11"/>
      <c r="F232" s="11"/>
    </row>
    <row r="233" spans="1:6" ht="26" x14ac:dyDescent="0.3">
      <c r="A233" s="1"/>
      <c r="B233" s="1"/>
      <c r="C233" s="39" t="s">
        <v>375</v>
      </c>
      <c r="D233" s="111" t="s">
        <v>376</v>
      </c>
      <c r="E233" s="11"/>
      <c r="F233" s="11"/>
    </row>
    <row r="234" spans="1:6" ht="26" x14ac:dyDescent="0.3">
      <c r="A234" s="1" t="s">
        <v>6</v>
      </c>
      <c r="B234" s="1"/>
      <c r="C234" s="39" t="s">
        <v>214</v>
      </c>
      <c r="D234" s="111" t="s">
        <v>215</v>
      </c>
      <c r="E234" s="11"/>
      <c r="F234" s="11"/>
    </row>
    <row r="235" spans="1:6" ht="26" x14ac:dyDescent="0.3">
      <c r="A235" s="1" t="s">
        <v>6</v>
      </c>
      <c r="B235" s="1"/>
      <c r="C235" s="39" t="s">
        <v>216</v>
      </c>
      <c r="D235" s="21" t="s">
        <v>377</v>
      </c>
      <c r="E235" s="11"/>
      <c r="F235" s="11"/>
    </row>
    <row r="236" spans="1:6" ht="26" x14ac:dyDescent="0.3">
      <c r="A236" s="1"/>
      <c r="B236" s="1" t="s">
        <v>24</v>
      </c>
      <c r="C236" s="39" t="s">
        <v>217</v>
      </c>
      <c r="D236" s="111" t="s">
        <v>476</v>
      </c>
      <c r="E236" s="11"/>
      <c r="F236" s="11"/>
    </row>
    <row r="237" spans="1:6" ht="26" x14ac:dyDescent="0.3">
      <c r="A237" s="1"/>
      <c r="B237" s="1"/>
      <c r="C237" s="39" t="s">
        <v>378</v>
      </c>
      <c r="D237" s="111" t="s">
        <v>477</v>
      </c>
      <c r="E237" s="11"/>
      <c r="F237" s="11"/>
    </row>
    <row r="238" spans="1:6" ht="26" x14ac:dyDescent="0.3">
      <c r="A238" s="1"/>
      <c r="B238" s="1"/>
      <c r="C238" s="39" t="s">
        <v>379</v>
      </c>
      <c r="D238" s="111" t="s">
        <v>478</v>
      </c>
      <c r="E238" s="11"/>
      <c r="F238" s="11"/>
    </row>
    <row r="239" spans="1:6" x14ac:dyDescent="0.3">
      <c r="A239" s="1" t="s">
        <v>6</v>
      </c>
      <c r="B239" s="1"/>
      <c r="C239" s="39" t="s">
        <v>218</v>
      </c>
      <c r="D239" s="111" t="s">
        <v>219</v>
      </c>
      <c r="E239" s="11"/>
      <c r="F239" s="11"/>
    </row>
    <row r="240" spans="1:6" x14ac:dyDescent="0.3">
      <c r="A240" s="1"/>
      <c r="B240" s="1"/>
      <c r="C240" s="39" t="s">
        <v>380</v>
      </c>
      <c r="D240" s="111" t="s">
        <v>479</v>
      </c>
      <c r="E240" s="11"/>
      <c r="F240" s="11"/>
    </row>
    <row r="241" spans="1:6" x14ac:dyDescent="0.3">
      <c r="A241" s="1"/>
      <c r="B241" s="1" t="s">
        <v>24</v>
      </c>
      <c r="C241" s="39" t="s">
        <v>220</v>
      </c>
      <c r="D241" s="111" t="s">
        <v>556</v>
      </c>
      <c r="E241" s="11"/>
      <c r="F241" s="11"/>
    </row>
    <row r="242" spans="1:6" x14ac:dyDescent="0.3">
      <c r="A242" s="1"/>
      <c r="B242" s="1"/>
      <c r="C242" s="15">
        <v>12.2</v>
      </c>
      <c r="D242" s="16" t="s">
        <v>221</v>
      </c>
      <c r="E242" s="11"/>
      <c r="F242" s="11"/>
    </row>
    <row r="243" spans="1:6" x14ac:dyDescent="0.3">
      <c r="A243" s="1" t="s">
        <v>6</v>
      </c>
      <c r="B243" s="1"/>
      <c r="C243" s="39" t="s">
        <v>222</v>
      </c>
      <c r="D243" s="26" t="s">
        <v>557</v>
      </c>
      <c r="E243" s="11"/>
      <c r="F243" s="11"/>
    </row>
    <row r="244" spans="1:6" ht="39" x14ac:dyDescent="0.3">
      <c r="A244" s="1" t="s">
        <v>6</v>
      </c>
      <c r="B244" s="1"/>
      <c r="C244" s="39" t="s">
        <v>223</v>
      </c>
      <c r="D244" s="26" t="s">
        <v>558</v>
      </c>
      <c r="E244" s="11"/>
      <c r="F244" s="11"/>
    </row>
    <row r="245" spans="1:6" ht="26" x14ac:dyDescent="0.3">
      <c r="A245" s="1" t="s">
        <v>6</v>
      </c>
      <c r="B245" s="1"/>
      <c r="C245" s="39" t="s">
        <v>481</v>
      </c>
      <c r="D245" s="26" t="s">
        <v>480</v>
      </c>
      <c r="E245" s="11"/>
      <c r="F245" s="11"/>
    </row>
    <row r="246" spans="1:6" x14ac:dyDescent="0.3">
      <c r="A246" s="1" t="s">
        <v>6</v>
      </c>
      <c r="B246" s="1"/>
      <c r="C246" s="39" t="s">
        <v>224</v>
      </c>
      <c r="D246" s="26" t="s">
        <v>482</v>
      </c>
      <c r="E246" s="11"/>
      <c r="F246" s="11"/>
    </row>
    <row r="247" spans="1:6" ht="39" x14ac:dyDescent="0.3">
      <c r="A247" s="1"/>
      <c r="B247" s="1" t="s">
        <v>24</v>
      </c>
      <c r="C247" s="39" t="s">
        <v>225</v>
      </c>
      <c r="D247" s="26" t="s">
        <v>483</v>
      </c>
      <c r="E247" s="11"/>
      <c r="F247" s="11"/>
    </row>
    <row r="248" spans="1:6" ht="39" x14ac:dyDescent="0.3">
      <c r="A248" s="1" t="s">
        <v>6</v>
      </c>
      <c r="B248" s="1"/>
      <c r="C248" s="39" t="s">
        <v>226</v>
      </c>
      <c r="D248" s="26" t="s">
        <v>227</v>
      </c>
      <c r="E248" s="11"/>
      <c r="F248" s="11"/>
    </row>
    <row r="249" spans="1:6" x14ac:dyDescent="0.3">
      <c r="A249" s="1"/>
      <c r="B249" s="1"/>
      <c r="C249" s="15">
        <v>12.3</v>
      </c>
      <c r="D249" s="16" t="s">
        <v>228</v>
      </c>
      <c r="E249" s="11"/>
      <c r="F249" s="11"/>
    </row>
    <row r="250" spans="1:6" x14ac:dyDescent="0.3">
      <c r="A250" s="1" t="s">
        <v>6</v>
      </c>
      <c r="B250" s="1"/>
      <c r="C250" s="39" t="s">
        <v>229</v>
      </c>
      <c r="D250" s="26" t="s">
        <v>395</v>
      </c>
      <c r="E250" s="11"/>
      <c r="F250" s="11"/>
    </row>
    <row r="251" spans="1:6" x14ac:dyDescent="0.3">
      <c r="A251" s="1" t="s">
        <v>6</v>
      </c>
      <c r="B251" s="1"/>
      <c r="C251" s="39" t="s">
        <v>230</v>
      </c>
      <c r="D251" s="26" t="s">
        <v>231</v>
      </c>
      <c r="E251" s="11"/>
      <c r="F251" s="11"/>
    </row>
    <row r="252" spans="1:6" ht="17.5" customHeight="1" x14ac:dyDescent="0.3">
      <c r="A252" s="1" t="s">
        <v>6</v>
      </c>
      <c r="B252" s="1"/>
      <c r="C252" s="39" t="s">
        <v>232</v>
      </c>
      <c r="D252" s="26" t="s">
        <v>233</v>
      </c>
      <c r="E252" s="11"/>
      <c r="F252" s="11"/>
    </row>
    <row r="253" spans="1:6" ht="26" x14ac:dyDescent="0.3">
      <c r="A253" s="1" t="s">
        <v>6</v>
      </c>
      <c r="B253" s="1"/>
      <c r="C253" s="39" t="s">
        <v>234</v>
      </c>
      <c r="D253" s="26" t="s">
        <v>235</v>
      </c>
      <c r="E253" s="11"/>
      <c r="F253" s="11"/>
    </row>
    <row r="254" spans="1:6" x14ac:dyDescent="0.3">
      <c r="A254" s="5"/>
      <c r="B254" s="5"/>
    </row>
    <row r="255" spans="1:6" x14ac:dyDescent="0.3">
      <c r="A255" s="5"/>
      <c r="B255" s="5"/>
    </row>
    <row r="256" spans="1:6" x14ac:dyDescent="0.3">
      <c r="A256" s="5"/>
      <c r="B256" s="5"/>
    </row>
    <row r="257" spans="1:6" x14ac:dyDescent="0.3">
      <c r="A257" s="5"/>
      <c r="B257" s="5"/>
    </row>
    <row r="258" spans="1:6" x14ac:dyDescent="0.3">
      <c r="A258" s="5"/>
      <c r="B258" s="5"/>
    </row>
    <row r="259" spans="1:6" x14ac:dyDescent="0.3">
      <c r="A259" s="5"/>
      <c r="B259" s="5"/>
    </row>
    <row r="260" spans="1:6" x14ac:dyDescent="0.3">
      <c r="A260" s="5"/>
      <c r="B260" s="5"/>
    </row>
    <row r="261" spans="1:6" x14ac:dyDescent="0.3">
      <c r="A261" s="5"/>
      <c r="B261" s="5"/>
    </row>
    <row r="262" spans="1:6" x14ac:dyDescent="0.3">
      <c r="A262" s="5"/>
      <c r="B262" s="5"/>
    </row>
    <row r="263" spans="1:6" x14ac:dyDescent="0.3">
      <c r="A263" s="5"/>
      <c r="B263" s="5"/>
    </row>
    <row r="264" spans="1:6" x14ac:dyDescent="0.3">
      <c r="A264" s="5"/>
      <c r="B264" s="5"/>
      <c r="C264" s="4"/>
      <c r="E264" s="12"/>
      <c r="F264" s="12"/>
    </row>
    <row r="265" spans="1:6" x14ac:dyDescent="0.3">
      <c r="A265" s="5"/>
      <c r="B265" s="5"/>
      <c r="C265" s="4"/>
      <c r="E265" s="12"/>
      <c r="F265" s="12"/>
    </row>
    <row r="266" spans="1:6" x14ac:dyDescent="0.3">
      <c r="A266" s="5"/>
      <c r="B266" s="5"/>
      <c r="C266" s="4"/>
      <c r="E266" s="12"/>
      <c r="F266" s="12"/>
    </row>
    <row r="267" spans="1:6" x14ac:dyDescent="0.3">
      <c r="A267" s="5"/>
      <c r="B267" s="5"/>
      <c r="C267" s="4"/>
      <c r="E267" s="12"/>
      <c r="F267" s="12"/>
    </row>
    <row r="268" spans="1:6" x14ac:dyDescent="0.3">
      <c r="A268" s="5"/>
      <c r="B268" s="5"/>
      <c r="C268" s="4"/>
      <c r="E268" s="12"/>
      <c r="F268" s="12"/>
    </row>
    <row r="269" spans="1:6" x14ac:dyDescent="0.3">
      <c r="A269" s="5"/>
      <c r="B269" s="5"/>
      <c r="C269" s="4"/>
      <c r="E269" s="12"/>
      <c r="F269" s="12"/>
    </row>
    <row r="270" spans="1:6" x14ac:dyDescent="0.3">
      <c r="A270" s="5"/>
      <c r="B270" s="5"/>
      <c r="C270" s="4"/>
      <c r="E270" s="12"/>
      <c r="F270" s="12"/>
    </row>
    <row r="271" spans="1:6" x14ac:dyDescent="0.3">
      <c r="A271" s="5"/>
      <c r="B271" s="5"/>
      <c r="C271" s="4"/>
      <c r="E271" s="12"/>
      <c r="F271" s="12"/>
    </row>
    <row r="272" spans="1:6" x14ac:dyDescent="0.3">
      <c r="A272" s="5"/>
      <c r="B272" s="5"/>
      <c r="C272" s="4"/>
      <c r="E272" s="12"/>
      <c r="F272" s="12"/>
    </row>
    <row r="273" spans="1:6" x14ac:dyDescent="0.3">
      <c r="A273" s="5"/>
      <c r="B273" s="5"/>
      <c r="C273" s="4"/>
      <c r="E273" s="12"/>
      <c r="F273" s="12"/>
    </row>
    <row r="274" spans="1:6" x14ac:dyDescent="0.3">
      <c r="A274" s="5"/>
      <c r="B274" s="5"/>
      <c r="C274" s="4"/>
      <c r="E274" s="12"/>
      <c r="F274" s="12"/>
    </row>
    <row r="275" spans="1:6" x14ac:dyDescent="0.3">
      <c r="A275" s="5"/>
      <c r="B275" s="5"/>
      <c r="C275" s="4"/>
      <c r="E275" s="12"/>
      <c r="F275" s="12"/>
    </row>
    <row r="276" spans="1:6" x14ac:dyDescent="0.3">
      <c r="A276" s="5"/>
      <c r="B276" s="5"/>
      <c r="C276" s="4"/>
      <c r="E276" s="12"/>
      <c r="F276" s="12"/>
    </row>
    <row r="277" spans="1:6" x14ac:dyDescent="0.3">
      <c r="A277" s="5"/>
      <c r="B277" s="5"/>
      <c r="C277" s="4"/>
      <c r="E277" s="12"/>
      <c r="F277" s="12"/>
    </row>
    <row r="278" spans="1:6" x14ac:dyDescent="0.3">
      <c r="A278" s="5"/>
      <c r="B278" s="5"/>
      <c r="C278" s="4"/>
      <c r="E278" s="12"/>
      <c r="F278" s="12"/>
    </row>
    <row r="279" spans="1:6" x14ac:dyDescent="0.3">
      <c r="A279" s="5"/>
      <c r="B279" s="5"/>
      <c r="C279" s="4"/>
      <c r="E279" s="12"/>
      <c r="F279" s="12"/>
    </row>
    <row r="280" spans="1:6" x14ac:dyDescent="0.3">
      <c r="A280" s="5"/>
      <c r="B280" s="5"/>
      <c r="C280" s="4"/>
      <c r="E280" s="12"/>
      <c r="F280" s="12"/>
    </row>
    <row r="281" spans="1:6" x14ac:dyDescent="0.3">
      <c r="A281" s="5"/>
      <c r="B281" s="5"/>
      <c r="C281" s="4"/>
      <c r="E281" s="12"/>
      <c r="F281" s="12"/>
    </row>
    <row r="282" spans="1:6" x14ac:dyDescent="0.3">
      <c r="A282" s="5"/>
      <c r="B282" s="5"/>
      <c r="C282" s="4"/>
      <c r="E282" s="12"/>
      <c r="F282" s="12"/>
    </row>
    <row r="283" spans="1:6" x14ac:dyDescent="0.3">
      <c r="A283" s="5"/>
      <c r="B283" s="5"/>
      <c r="C283" s="4"/>
      <c r="E283" s="12"/>
      <c r="F283" s="12"/>
    </row>
    <row r="284" spans="1:6" x14ac:dyDescent="0.3">
      <c r="A284" s="5"/>
      <c r="B284" s="5"/>
      <c r="C284" s="4"/>
      <c r="E284" s="12"/>
      <c r="F284" s="12"/>
    </row>
    <row r="285" spans="1:6" x14ac:dyDescent="0.3">
      <c r="A285" s="5"/>
      <c r="B285" s="5"/>
      <c r="C285" s="4"/>
      <c r="E285" s="12"/>
      <c r="F285" s="12"/>
    </row>
    <row r="286" spans="1:6" x14ac:dyDescent="0.3">
      <c r="A286" s="5"/>
      <c r="B286" s="5"/>
      <c r="C286" s="4"/>
      <c r="E286" s="12"/>
      <c r="F286" s="12"/>
    </row>
    <row r="287" spans="1:6" x14ac:dyDescent="0.3">
      <c r="A287" s="5"/>
      <c r="B287" s="5"/>
      <c r="C287" s="4"/>
      <c r="E287" s="12"/>
      <c r="F287" s="12"/>
    </row>
    <row r="288" spans="1:6" x14ac:dyDescent="0.3">
      <c r="A288" s="5"/>
      <c r="B288" s="5"/>
      <c r="C288" s="4"/>
      <c r="E288" s="12"/>
      <c r="F288" s="12"/>
    </row>
    <row r="289" spans="1:6" x14ac:dyDescent="0.3">
      <c r="A289" s="5"/>
      <c r="B289" s="5"/>
      <c r="C289" s="4"/>
      <c r="E289" s="12"/>
      <c r="F289" s="12"/>
    </row>
    <row r="290" spans="1:6" x14ac:dyDescent="0.3">
      <c r="A290" s="5"/>
      <c r="B290" s="5"/>
      <c r="C290" s="4"/>
      <c r="E290" s="12"/>
      <c r="F290" s="12"/>
    </row>
    <row r="291" spans="1:6" x14ac:dyDescent="0.3">
      <c r="A291" s="5"/>
      <c r="B291" s="5"/>
      <c r="C291" s="4"/>
      <c r="E291" s="12"/>
      <c r="F291" s="12"/>
    </row>
    <row r="292" spans="1:6" x14ac:dyDescent="0.3">
      <c r="A292" s="5"/>
      <c r="B292" s="5"/>
      <c r="C292" s="4"/>
      <c r="E292" s="12"/>
      <c r="F292" s="12"/>
    </row>
    <row r="293" spans="1:6" x14ac:dyDescent="0.3">
      <c r="A293" s="5"/>
      <c r="B293" s="5"/>
      <c r="C293" s="4"/>
      <c r="E293" s="12"/>
      <c r="F293" s="12"/>
    </row>
    <row r="294" spans="1:6" x14ac:dyDescent="0.3">
      <c r="A294" s="5"/>
      <c r="B294" s="5"/>
      <c r="C294" s="4"/>
      <c r="E294" s="12"/>
      <c r="F294" s="12"/>
    </row>
    <row r="295" spans="1:6" x14ac:dyDescent="0.3">
      <c r="A295" s="5"/>
      <c r="B295" s="5"/>
      <c r="C295" s="4"/>
      <c r="E295" s="12"/>
      <c r="F295" s="12"/>
    </row>
    <row r="296" spans="1:6" x14ac:dyDescent="0.3">
      <c r="A296" s="5"/>
      <c r="B296" s="5"/>
      <c r="C296" s="4"/>
      <c r="E296" s="12"/>
      <c r="F296" s="12"/>
    </row>
    <row r="297" spans="1:6" x14ac:dyDescent="0.3">
      <c r="A297" s="5"/>
      <c r="B297" s="5"/>
      <c r="C297" s="4"/>
      <c r="E297" s="12"/>
      <c r="F297" s="12"/>
    </row>
    <row r="298" spans="1:6" x14ac:dyDescent="0.3">
      <c r="A298" s="5"/>
      <c r="B298" s="5"/>
      <c r="C298" s="4"/>
      <c r="E298" s="12"/>
      <c r="F298" s="12"/>
    </row>
    <row r="299" spans="1:6" x14ac:dyDescent="0.3">
      <c r="A299" s="5"/>
      <c r="B299" s="5"/>
      <c r="C299" s="4"/>
      <c r="E299" s="12"/>
      <c r="F299" s="12"/>
    </row>
    <row r="300" spans="1:6" x14ac:dyDescent="0.3">
      <c r="A300" s="5"/>
      <c r="B300" s="5"/>
      <c r="C300" s="4"/>
      <c r="E300" s="12"/>
      <c r="F300" s="12"/>
    </row>
    <row r="301" spans="1:6" x14ac:dyDescent="0.3">
      <c r="A301" s="5"/>
      <c r="B301" s="5"/>
      <c r="C301" s="4"/>
      <c r="E301" s="12"/>
      <c r="F301" s="12"/>
    </row>
    <row r="302" spans="1:6" x14ac:dyDescent="0.3">
      <c r="A302" s="5"/>
      <c r="B302" s="5"/>
      <c r="C302" s="4"/>
      <c r="E302" s="12"/>
      <c r="F302" s="12"/>
    </row>
    <row r="303" spans="1:6" x14ac:dyDescent="0.3">
      <c r="A303" s="5"/>
      <c r="B303" s="5"/>
      <c r="C303" s="4"/>
      <c r="E303" s="12"/>
      <c r="F303" s="12"/>
    </row>
    <row r="304" spans="1:6" x14ac:dyDescent="0.3">
      <c r="A304" s="5"/>
      <c r="B304" s="5"/>
      <c r="C304" s="4"/>
      <c r="E304" s="12"/>
      <c r="F304" s="12"/>
    </row>
    <row r="305" spans="1:6" x14ac:dyDescent="0.3">
      <c r="A305" s="5"/>
      <c r="B305" s="5"/>
      <c r="C305" s="4"/>
      <c r="E305" s="12"/>
      <c r="F305" s="12"/>
    </row>
    <row r="306" spans="1:6" x14ac:dyDescent="0.3">
      <c r="A306" s="5"/>
      <c r="B306" s="5"/>
      <c r="C306" s="4"/>
      <c r="E306" s="12"/>
      <c r="F306" s="12"/>
    </row>
    <row r="307" spans="1:6" x14ac:dyDescent="0.3">
      <c r="A307" s="5"/>
      <c r="B307" s="5"/>
      <c r="C307" s="4"/>
      <c r="E307" s="12"/>
      <c r="F307" s="12"/>
    </row>
    <row r="308" spans="1:6" x14ac:dyDescent="0.3">
      <c r="A308" s="5"/>
      <c r="B308" s="5"/>
      <c r="C308" s="4"/>
      <c r="E308" s="12"/>
      <c r="F308" s="12"/>
    </row>
    <row r="309" spans="1:6" x14ac:dyDescent="0.3">
      <c r="A309" s="5"/>
      <c r="B309" s="5"/>
      <c r="C309" s="4"/>
      <c r="E309" s="12"/>
      <c r="F309" s="12"/>
    </row>
    <row r="310" spans="1:6" x14ac:dyDescent="0.3">
      <c r="A310" s="5"/>
      <c r="B310" s="5"/>
      <c r="C310" s="4"/>
      <c r="E310" s="12"/>
      <c r="F310" s="12"/>
    </row>
    <row r="311" spans="1:6" x14ac:dyDescent="0.3">
      <c r="A311" s="5"/>
      <c r="B311" s="5"/>
      <c r="C311" s="4"/>
      <c r="E311" s="12"/>
      <c r="F311" s="12"/>
    </row>
    <row r="312" spans="1:6" x14ac:dyDescent="0.3">
      <c r="A312" s="5"/>
      <c r="B312" s="5"/>
      <c r="C312" s="4"/>
      <c r="E312" s="12"/>
      <c r="F312" s="12"/>
    </row>
    <row r="313" spans="1:6" x14ac:dyDescent="0.3">
      <c r="A313" s="5"/>
      <c r="B313" s="5"/>
      <c r="C313" s="4"/>
      <c r="E313" s="12"/>
      <c r="F313" s="12"/>
    </row>
    <row r="314" spans="1:6" x14ac:dyDescent="0.3">
      <c r="A314" s="5"/>
      <c r="B314" s="5"/>
      <c r="C314" s="4"/>
      <c r="E314" s="12"/>
      <c r="F314" s="12"/>
    </row>
    <row r="315" spans="1:6" x14ac:dyDescent="0.3">
      <c r="A315" s="5"/>
      <c r="B315" s="5"/>
      <c r="C315" s="4"/>
      <c r="E315" s="12"/>
      <c r="F315" s="12"/>
    </row>
    <row r="316" spans="1:6" x14ac:dyDescent="0.3">
      <c r="A316" s="5"/>
      <c r="B316" s="5"/>
      <c r="C316" s="4"/>
      <c r="E316" s="12"/>
      <c r="F316" s="12"/>
    </row>
    <row r="317" spans="1:6" x14ac:dyDescent="0.3">
      <c r="A317" s="5"/>
      <c r="B317" s="5"/>
      <c r="C317" s="4"/>
      <c r="E317" s="12"/>
      <c r="F317" s="12"/>
    </row>
    <row r="318" spans="1:6" x14ac:dyDescent="0.3">
      <c r="A318" s="5"/>
      <c r="B318" s="5"/>
      <c r="C318" s="4"/>
      <c r="E318" s="12"/>
      <c r="F318" s="12"/>
    </row>
    <row r="319" spans="1:6" x14ac:dyDescent="0.3">
      <c r="A319" s="5"/>
      <c r="B319" s="5"/>
      <c r="C319" s="4"/>
      <c r="E319" s="12"/>
      <c r="F319" s="12"/>
    </row>
    <row r="320" spans="1:6" x14ac:dyDescent="0.3">
      <c r="A320" s="5"/>
      <c r="B320" s="5"/>
      <c r="C320" s="4"/>
      <c r="E320" s="12"/>
      <c r="F320" s="12"/>
    </row>
    <row r="321" spans="1:6" x14ac:dyDescent="0.3">
      <c r="A321" s="5"/>
      <c r="B321" s="5"/>
      <c r="C321" s="4"/>
      <c r="E321" s="12"/>
      <c r="F321" s="12"/>
    </row>
    <row r="322" spans="1:6" x14ac:dyDescent="0.3">
      <c r="A322" s="5"/>
      <c r="B322" s="5"/>
      <c r="C322" s="4"/>
      <c r="E322" s="12"/>
      <c r="F322" s="12"/>
    </row>
    <row r="323" spans="1:6" x14ac:dyDescent="0.3">
      <c r="A323" s="5"/>
      <c r="B323" s="5"/>
      <c r="C323" s="4"/>
      <c r="E323" s="12"/>
      <c r="F323" s="12"/>
    </row>
    <row r="324" spans="1:6" x14ac:dyDescent="0.3">
      <c r="A324" s="5"/>
      <c r="B324" s="5"/>
      <c r="C324" s="4"/>
      <c r="E324" s="12"/>
      <c r="F324" s="12"/>
    </row>
    <row r="325" spans="1:6" x14ac:dyDescent="0.3">
      <c r="A325" s="5"/>
      <c r="B325" s="5"/>
      <c r="C325" s="4"/>
      <c r="E325" s="12"/>
      <c r="F325" s="12"/>
    </row>
    <row r="326" spans="1:6" x14ac:dyDescent="0.3">
      <c r="A326" s="5"/>
      <c r="B326" s="5"/>
      <c r="C326" s="4"/>
      <c r="E326" s="12"/>
      <c r="F326" s="12"/>
    </row>
    <row r="327" spans="1:6" x14ac:dyDescent="0.3">
      <c r="A327" s="5"/>
      <c r="B327" s="5"/>
      <c r="C327" s="4"/>
      <c r="E327" s="12"/>
      <c r="F327" s="12"/>
    </row>
    <row r="328" spans="1:6" x14ac:dyDescent="0.3">
      <c r="A328" s="5"/>
      <c r="B328" s="5"/>
      <c r="C328" s="4"/>
      <c r="E328" s="12"/>
      <c r="F328" s="12"/>
    </row>
    <row r="329" spans="1:6" x14ac:dyDescent="0.3">
      <c r="A329" s="5"/>
      <c r="B329" s="5"/>
      <c r="C329" s="4"/>
      <c r="E329" s="12"/>
      <c r="F329" s="12"/>
    </row>
    <row r="330" spans="1:6" x14ac:dyDescent="0.3">
      <c r="A330" s="5"/>
      <c r="B330" s="5"/>
      <c r="C330" s="4"/>
      <c r="E330" s="12"/>
      <c r="F330" s="12"/>
    </row>
    <row r="331" spans="1:6" x14ac:dyDescent="0.3">
      <c r="A331" s="5"/>
      <c r="B331" s="5"/>
      <c r="C331" s="4"/>
      <c r="E331" s="12"/>
      <c r="F331" s="12"/>
    </row>
    <row r="332" spans="1:6" x14ac:dyDescent="0.3">
      <c r="A332" s="5"/>
      <c r="B332" s="5"/>
      <c r="C332" s="4"/>
      <c r="E332" s="12"/>
      <c r="F332" s="12"/>
    </row>
    <row r="333" spans="1:6" x14ac:dyDescent="0.3">
      <c r="A333" s="5"/>
      <c r="B333" s="5"/>
      <c r="C333" s="4"/>
      <c r="E333" s="12"/>
      <c r="F333" s="12"/>
    </row>
    <row r="334" spans="1:6" x14ac:dyDescent="0.3">
      <c r="A334" s="5"/>
      <c r="B334" s="5"/>
      <c r="C334" s="4"/>
      <c r="E334" s="12"/>
      <c r="F334" s="12"/>
    </row>
    <row r="335" spans="1:6" x14ac:dyDescent="0.3">
      <c r="A335" s="5"/>
      <c r="B335" s="5"/>
      <c r="C335" s="4"/>
      <c r="E335" s="12"/>
      <c r="F335" s="12"/>
    </row>
    <row r="336" spans="1:6" x14ac:dyDescent="0.3">
      <c r="A336" s="5"/>
      <c r="B336" s="5"/>
      <c r="C336" s="4"/>
      <c r="E336" s="12"/>
      <c r="F336" s="12"/>
    </row>
    <row r="337" spans="1:6" x14ac:dyDescent="0.3">
      <c r="A337" s="5"/>
      <c r="B337" s="5"/>
      <c r="C337" s="4"/>
      <c r="E337" s="12"/>
      <c r="F337" s="12"/>
    </row>
    <row r="338" spans="1:6" x14ac:dyDescent="0.3">
      <c r="A338" s="5"/>
      <c r="B338" s="5"/>
      <c r="C338" s="4"/>
      <c r="E338" s="12"/>
      <c r="F338" s="12"/>
    </row>
    <row r="339" spans="1:6" x14ac:dyDescent="0.3">
      <c r="A339" s="5"/>
      <c r="B339" s="5"/>
      <c r="C339" s="4"/>
      <c r="E339" s="12"/>
      <c r="F339" s="12"/>
    </row>
    <row r="340" spans="1:6" x14ac:dyDescent="0.3">
      <c r="A340" s="5"/>
      <c r="B340" s="5"/>
      <c r="C340" s="4"/>
      <c r="E340" s="12"/>
      <c r="F340" s="12"/>
    </row>
    <row r="341" spans="1:6" x14ac:dyDescent="0.3">
      <c r="A341" s="5"/>
      <c r="B341" s="5"/>
      <c r="C341" s="4"/>
      <c r="E341" s="12"/>
      <c r="F341" s="12"/>
    </row>
    <row r="342" spans="1:6" x14ac:dyDescent="0.3">
      <c r="A342" s="5"/>
      <c r="B342" s="5"/>
      <c r="C342" s="4"/>
      <c r="E342" s="12"/>
      <c r="F342" s="12"/>
    </row>
    <row r="343" spans="1:6" x14ac:dyDescent="0.3">
      <c r="A343" s="5"/>
      <c r="B343" s="5"/>
      <c r="C343" s="4"/>
      <c r="E343" s="12"/>
      <c r="F343" s="12"/>
    </row>
    <row r="344" spans="1:6" x14ac:dyDescent="0.3">
      <c r="A344" s="5"/>
      <c r="B344" s="5"/>
      <c r="C344" s="4"/>
      <c r="E344" s="12"/>
      <c r="F344" s="12"/>
    </row>
    <row r="345" spans="1:6" x14ac:dyDescent="0.3">
      <c r="A345" s="5"/>
      <c r="B345" s="5"/>
      <c r="C345" s="4"/>
      <c r="E345" s="12"/>
      <c r="F345" s="12"/>
    </row>
    <row r="346" spans="1:6" x14ac:dyDescent="0.3">
      <c r="A346" s="5"/>
      <c r="B346" s="5"/>
      <c r="C346" s="4"/>
      <c r="E346" s="12"/>
      <c r="F346" s="12"/>
    </row>
    <row r="347" spans="1:6" x14ac:dyDescent="0.3">
      <c r="A347" s="5"/>
      <c r="B347" s="5"/>
      <c r="C347" s="4"/>
      <c r="E347" s="12"/>
      <c r="F347" s="12"/>
    </row>
    <row r="348" spans="1:6" x14ac:dyDescent="0.3">
      <c r="A348" s="5"/>
      <c r="B348" s="5"/>
      <c r="C348" s="4"/>
      <c r="E348" s="12"/>
      <c r="F348" s="12"/>
    </row>
    <row r="349" spans="1:6" x14ac:dyDescent="0.3">
      <c r="A349" s="5"/>
      <c r="B349" s="5"/>
      <c r="C349" s="4"/>
      <c r="E349" s="12"/>
      <c r="F349" s="12"/>
    </row>
    <row r="350" spans="1:6" x14ac:dyDescent="0.3">
      <c r="A350" s="5"/>
      <c r="B350" s="5"/>
      <c r="C350" s="4"/>
      <c r="E350" s="12"/>
      <c r="F350" s="12"/>
    </row>
    <row r="351" spans="1:6" x14ac:dyDescent="0.3">
      <c r="A351" s="5"/>
      <c r="B351" s="5"/>
      <c r="C351" s="4"/>
      <c r="E351" s="12"/>
      <c r="F351" s="12"/>
    </row>
    <row r="352" spans="1:6" x14ac:dyDescent="0.3">
      <c r="A352" s="5"/>
      <c r="B352" s="5"/>
      <c r="C352" s="4"/>
      <c r="E352" s="12"/>
      <c r="F352" s="12"/>
    </row>
    <row r="353" spans="1:6" x14ac:dyDescent="0.3">
      <c r="A353" s="5"/>
      <c r="B353" s="5"/>
      <c r="C353" s="4"/>
      <c r="E353" s="12"/>
      <c r="F353" s="12"/>
    </row>
    <row r="354" spans="1:6" x14ac:dyDescent="0.3">
      <c r="A354" s="5"/>
      <c r="B354" s="5"/>
      <c r="C354" s="4"/>
      <c r="E354" s="12"/>
      <c r="F354" s="12"/>
    </row>
    <row r="355" spans="1:6" x14ac:dyDescent="0.3">
      <c r="A355" s="5"/>
      <c r="B355" s="5"/>
      <c r="C355" s="4"/>
      <c r="E355" s="12"/>
      <c r="F355" s="12"/>
    </row>
    <row r="356" spans="1:6" x14ac:dyDescent="0.3">
      <c r="A356" s="5"/>
      <c r="B356" s="5"/>
      <c r="C356" s="4"/>
      <c r="E356" s="12"/>
      <c r="F356" s="12"/>
    </row>
    <row r="357" spans="1:6" x14ac:dyDescent="0.3">
      <c r="A357" s="5"/>
      <c r="B357" s="5"/>
      <c r="C357" s="4"/>
      <c r="E357" s="12"/>
      <c r="F357" s="12"/>
    </row>
    <row r="358" spans="1:6" x14ac:dyDescent="0.3">
      <c r="A358" s="5"/>
      <c r="B358" s="5"/>
      <c r="C358" s="4"/>
      <c r="E358" s="12"/>
      <c r="F358" s="12"/>
    </row>
    <row r="359" spans="1:6" x14ac:dyDescent="0.3">
      <c r="A359" s="5"/>
      <c r="B359" s="5"/>
      <c r="C359" s="4"/>
      <c r="E359" s="12"/>
      <c r="F359" s="12"/>
    </row>
    <row r="360" spans="1:6" x14ac:dyDescent="0.3">
      <c r="A360" s="5"/>
      <c r="B360" s="5"/>
      <c r="C360" s="4"/>
      <c r="E360" s="12"/>
      <c r="F360" s="12"/>
    </row>
    <row r="361" spans="1:6" x14ac:dyDescent="0.3">
      <c r="A361" s="5"/>
      <c r="B361" s="5"/>
      <c r="C361" s="4"/>
      <c r="E361" s="12"/>
      <c r="F361" s="12"/>
    </row>
    <row r="362" spans="1:6" x14ac:dyDescent="0.3">
      <c r="A362" s="5"/>
      <c r="B362" s="5"/>
      <c r="C362" s="4"/>
      <c r="E362" s="12"/>
      <c r="F362" s="12"/>
    </row>
    <row r="363" spans="1:6" x14ac:dyDescent="0.3">
      <c r="A363" s="5"/>
      <c r="B363" s="5"/>
      <c r="C363" s="4"/>
      <c r="E363" s="12"/>
      <c r="F363" s="12"/>
    </row>
    <row r="364" spans="1:6" x14ac:dyDescent="0.3">
      <c r="A364" s="5"/>
      <c r="B364" s="5"/>
      <c r="C364" s="4"/>
      <c r="E364" s="12"/>
      <c r="F364" s="12"/>
    </row>
    <row r="365" spans="1:6" x14ac:dyDescent="0.3">
      <c r="A365" s="5"/>
      <c r="B365" s="5"/>
      <c r="C365" s="4"/>
      <c r="E365" s="12"/>
      <c r="F365" s="12"/>
    </row>
    <row r="366" spans="1:6" x14ac:dyDescent="0.3">
      <c r="A366" s="5"/>
      <c r="B366" s="5"/>
      <c r="C366" s="4"/>
      <c r="E366" s="12"/>
      <c r="F366" s="12"/>
    </row>
    <row r="367" spans="1:6" x14ac:dyDescent="0.3">
      <c r="A367" s="5"/>
      <c r="B367" s="5"/>
      <c r="C367" s="4"/>
      <c r="E367" s="12"/>
      <c r="F367" s="12"/>
    </row>
    <row r="368" spans="1:6" x14ac:dyDescent="0.3">
      <c r="A368" s="5"/>
      <c r="B368" s="5"/>
      <c r="C368" s="4"/>
      <c r="E368" s="12"/>
      <c r="F368" s="12"/>
    </row>
    <row r="369" spans="1:6" x14ac:dyDescent="0.3">
      <c r="A369" s="5"/>
      <c r="B369" s="5"/>
      <c r="C369" s="4"/>
      <c r="E369" s="12"/>
      <c r="F369" s="12"/>
    </row>
    <row r="370" spans="1:6" x14ac:dyDescent="0.3">
      <c r="A370" s="5"/>
      <c r="B370" s="5"/>
      <c r="C370" s="4"/>
      <c r="E370" s="12"/>
      <c r="F370" s="12"/>
    </row>
    <row r="371" spans="1:6" x14ac:dyDescent="0.3">
      <c r="A371" s="5"/>
      <c r="B371" s="5"/>
      <c r="C371" s="4"/>
      <c r="E371" s="12"/>
      <c r="F371" s="12"/>
    </row>
    <row r="372" spans="1:6" x14ac:dyDescent="0.3">
      <c r="A372" s="5"/>
      <c r="B372" s="5"/>
      <c r="C372" s="4"/>
      <c r="E372" s="12"/>
      <c r="F372" s="12"/>
    </row>
    <row r="373" spans="1:6" x14ac:dyDescent="0.3">
      <c r="A373" s="5"/>
      <c r="B373" s="5"/>
      <c r="C373" s="4"/>
      <c r="E373" s="12"/>
      <c r="F373" s="12"/>
    </row>
    <row r="374" spans="1:6" x14ac:dyDescent="0.3">
      <c r="A374" s="5"/>
      <c r="B374" s="5"/>
      <c r="C374" s="4"/>
      <c r="E374" s="12"/>
      <c r="F374" s="12"/>
    </row>
    <row r="375" spans="1:6" x14ac:dyDescent="0.3">
      <c r="A375" s="5"/>
      <c r="B375" s="5"/>
      <c r="C375" s="4"/>
      <c r="E375" s="12"/>
      <c r="F375" s="12"/>
    </row>
    <row r="376" spans="1:6" x14ac:dyDescent="0.3">
      <c r="A376" s="5"/>
      <c r="B376" s="5"/>
      <c r="C376" s="4"/>
      <c r="E376" s="12"/>
      <c r="F376" s="12"/>
    </row>
    <row r="377" spans="1:6" x14ac:dyDescent="0.3">
      <c r="A377" s="5"/>
      <c r="B377" s="5"/>
      <c r="C377" s="4"/>
      <c r="E377" s="12"/>
      <c r="F377" s="12"/>
    </row>
    <row r="378" spans="1:6" x14ac:dyDescent="0.3">
      <c r="A378" s="5"/>
      <c r="B378" s="5"/>
      <c r="C378" s="4"/>
      <c r="E378" s="12"/>
      <c r="F378" s="12"/>
    </row>
    <row r="379" spans="1:6" x14ac:dyDescent="0.3">
      <c r="A379" s="5"/>
      <c r="B379" s="5"/>
      <c r="C379" s="4"/>
      <c r="E379" s="12"/>
      <c r="F379" s="12"/>
    </row>
    <row r="380" spans="1:6" x14ac:dyDescent="0.3">
      <c r="A380" s="5"/>
      <c r="B380" s="5"/>
      <c r="C380" s="4"/>
      <c r="E380" s="12"/>
      <c r="F380" s="12"/>
    </row>
    <row r="381" spans="1:6" x14ac:dyDescent="0.3">
      <c r="A381" s="5"/>
      <c r="B381" s="5"/>
      <c r="C381" s="4"/>
      <c r="E381" s="12"/>
      <c r="F381" s="12"/>
    </row>
    <row r="382" spans="1:6" x14ac:dyDescent="0.3">
      <c r="A382" s="5"/>
      <c r="B382" s="5"/>
      <c r="C382" s="4"/>
      <c r="E382" s="12"/>
      <c r="F382" s="12"/>
    </row>
    <row r="383" spans="1:6" x14ac:dyDescent="0.3">
      <c r="A383" s="5"/>
      <c r="B383" s="5"/>
      <c r="C383" s="4"/>
      <c r="E383" s="12"/>
      <c r="F383" s="12"/>
    </row>
    <row r="384" spans="1:6" x14ac:dyDescent="0.3">
      <c r="A384" s="5"/>
      <c r="B384" s="5"/>
      <c r="C384" s="4"/>
      <c r="E384" s="12"/>
      <c r="F384" s="12"/>
    </row>
    <row r="385" spans="1:6" x14ac:dyDescent="0.3">
      <c r="A385" s="5"/>
      <c r="B385" s="5"/>
      <c r="C385" s="4"/>
      <c r="E385" s="12"/>
      <c r="F385" s="12"/>
    </row>
    <row r="386" spans="1:6" x14ac:dyDescent="0.3">
      <c r="A386" s="5"/>
      <c r="B386" s="5"/>
      <c r="C386" s="4"/>
      <c r="E386" s="12"/>
      <c r="F386" s="12"/>
    </row>
    <row r="387" spans="1:6" x14ac:dyDescent="0.3">
      <c r="A387" s="5"/>
      <c r="B387" s="5"/>
      <c r="C387" s="4"/>
      <c r="E387" s="12"/>
      <c r="F387" s="12"/>
    </row>
    <row r="388" spans="1:6" x14ac:dyDescent="0.3">
      <c r="A388" s="5"/>
      <c r="B388" s="5"/>
      <c r="C388" s="4"/>
      <c r="E388" s="12"/>
      <c r="F388" s="12"/>
    </row>
    <row r="389" spans="1:6" x14ac:dyDescent="0.3">
      <c r="A389" s="5"/>
      <c r="B389" s="5"/>
      <c r="C389" s="4"/>
      <c r="E389" s="12"/>
      <c r="F389" s="12"/>
    </row>
    <row r="390" spans="1:6" x14ac:dyDescent="0.3">
      <c r="A390" s="5"/>
      <c r="B390" s="5"/>
      <c r="C390" s="4"/>
      <c r="E390" s="12"/>
      <c r="F390" s="12"/>
    </row>
    <row r="391" spans="1:6" x14ac:dyDescent="0.3">
      <c r="A391" s="5"/>
      <c r="B391" s="5"/>
      <c r="C391" s="4"/>
      <c r="E391" s="12"/>
      <c r="F391" s="12"/>
    </row>
    <row r="392" spans="1:6" x14ac:dyDescent="0.3">
      <c r="A392" s="5"/>
      <c r="B392" s="5"/>
      <c r="C392" s="4"/>
      <c r="E392" s="12"/>
      <c r="F392" s="12"/>
    </row>
    <row r="393" spans="1:6" x14ac:dyDescent="0.3">
      <c r="A393" s="5"/>
      <c r="B393" s="5"/>
      <c r="C393" s="4"/>
      <c r="E393" s="12"/>
      <c r="F393" s="12"/>
    </row>
    <row r="394" spans="1:6" x14ac:dyDescent="0.3">
      <c r="A394" s="5"/>
      <c r="B394" s="5"/>
      <c r="C394" s="4"/>
      <c r="E394" s="12"/>
      <c r="F394" s="12"/>
    </row>
    <row r="395" spans="1:6" x14ac:dyDescent="0.3">
      <c r="A395" s="5"/>
      <c r="B395" s="5"/>
      <c r="C395" s="4"/>
      <c r="E395" s="12"/>
      <c r="F395" s="12"/>
    </row>
    <row r="396" spans="1:6" x14ac:dyDescent="0.3">
      <c r="A396" s="5"/>
      <c r="B396" s="5"/>
      <c r="C396" s="4"/>
      <c r="E396" s="12"/>
      <c r="F396" s="12"/>
    </row>
    <row r="397" spans="1:6" x14ac:dyDescent="0.3">
      <c r="A397" s="5"/>
      <c r="B397" s="5"/>
      <c r="C397" s="4"/>
      <c r="E397" s="12"/>
      <c r="F397" s="12"/>
    </row>
    <row r="398" spans="1:6" x14ac:dyDescent="0.3">
      <c r="A398" s="5"/>
      <c r="B398" s="5"/>
      <c r="C398" s="4"/>
      <c r="E398" s="12"/>
      <c r="F398" s="12"/>
    </row>
    <row r="399" spans="1:6" x14ac:dyDescent="0.3">
      <c r="A399" s="5"/>
      <c r="B399" s="5"/>
      <c r="C399" s="4"/>
      <c r="E399" s="12"/>
      <c r="F399" s="12"/>
    </row>
    <row r="400" spans="1:6" x14ac:dyDescent="0.3">
      <c r="A400" s="5"/>
      <c r="B400" s="5"/>
      <c r="C400" s="4"/>
      <c r="E400" s="12"/>
      <c r="F400" s="12"/>
    </row>
    <row r="401" spans="1:6" x14ac:dyDescent="0.3">
      <c r="A401" s="5"/>
      <c r="B401" s="5"/>
      <c r="C401" s="4"/>
      <c r="E401" s="12"/>
      <c r="F401" s="12"/>
    </row>
    <row r="402" spans="1:6" x14ac:dyDescent="0.3">
      <c r="A402" s="5"/>
      <c r="B402" s="5"/>
      <c r="C402" s="4"/>
      <c r="E402" s="12"/>
      <c r="F402" s="12"/>
    </row>
    <row r="403" spans="1:6" x14ac:dyDescent="0.3">
      <c r="A403" s="5"/>
      <c r="B403" s="5"/>
      <c r="C403" s="4"/>
      <c r="E403" s="12"/>
      <c r="F403" s="12"/>
    </row>
    <row r="404" spans="1:6" x14ac:dyDescent="0.3">
      <c r="A404" s="5"/>
      <c r="B404" s="5"/>
      <c r="C404" s="4"/>
      <c r="E404" s="12"/>
      <c r="F404" s="12"/>
    </row>
    <row r="405" spans="1:6" x14ac:dyDescent="0.3">
      <c r="A405" s="5"/>
      <c r="B405" s="5"/>
      <c r="C405" s="4"/>
      <c r="E405" s="12"/>
      <c r="F405" s="12"/>
    </row>
    <row r="406" spans="1:6" x14ac:dyDescent="0.3">
      <c r="A406" s="5"/>
      <c r="B406" s="5"/>
      <c r="C406" s="4"/>
      <c r="E406" s="12"/>
      <c r="F406" s="12"/>
    </row>
    <row r="407" spans="1:6" x14ac:dyDescent="0.3">
      <c r="A407" s="5"/>
      <c r="B407" s="5"/>
      <c r="C407" s="4"/>
      <c r="E407" s="12"/>
      <c r="F407" s="12"/>
    </row>
    <row r="408" spans="1:6" x14ac:dyDescent="0.3">
      <c r="A408" s="5"/>
      <c r="B408" s="5"/>
      <c r="C408" s="4"/>
      <c r="E408" s="12"/>
      <c r="F408" s="12"/>
    </row>
    <row r="409" spans="1:6" x14ac:dyDescent="0.3">
      <c r="A409" s="5"/>
      <c r="B409" s="5"/>
      <c r="C409" s="4"/>
      <c r="E409" s="12"/>
      <c r="F409" s="12"/>
    </row>
    <row r="410" spans="1:6" x14ac:dyDescent="0.3">
      <c r="A410" s="5"/>
      <c r="B410" s="5"/>
      <c r="C410" s="4"/>
      <c r="E410" s="12"/>
      <c r="F410" s="12"/>
    </row>
    <row r="411" spans="1:6" x14ac:dyDescent="0.3">
      <c r="A411" s="5"/>
      <c r="B411" s="5"/>
      <c r="C411" s="4"/>
      <c r="E411" s="12"/>
      <c r="F411" s="12"/>
    </row>
    <row r="412" spans="1:6" x14ac:dyDescent="0.3">
      <c r="A412" s="5"/>
      <c r="B412" s="5"/>
      <c r="C412" s="4"/>
      <c r="E412" s="12"/>
      <c r="F412" s="12"/>
    </row>
    <row r="413" spans="1:6" x14ac:dyDescent="0.3">
      <c r="A413" s="5"/>
      <c r="B413" s="5"/>
      <c r="C413" s="4"/>
      <c r="E413" s="12"/>
      <c r="F413" s="12"/>
    </row>
    <row r="414" spans="1:6" x14ac:dyDescent="0.3">
      <c r="A414" s="5"/>
      <c r="B414" s="5"/>
      <c r="C414" s="4"/>
      <c r="E414" s="12"/>
      <c r="F414" s="12"/>
    </row>
    <row r="415" spans="1:6" x14ac:dyDescent="0.3">
      <c r="A415" s="5"/>
      <c r="B415" s="5"/>
      <c r="C415" s="4"/>
      <c r="E415" s="12"/>
      <c r="F415" s="12"/>
    </row>
    <row r="416" spans="1:6" x14ac:dyDescent="0.3">
      <c r="A416" s="5"/>
      <c r="B416" s="5"/>
      <c r="C416" s="4"/>
      <c r="E416" s="12"/>
      <c r="F416" s="12"/>
    </row>
    <row r="417" spans="1:6" x14ac:dyDescent="0.3">
      <c r="A417" s="5"/>
      <c r="B417" s="5"/>
      <c r="C417" s="4"/>
      <c r="E417" s="12"/>
      <c r="F417" s="12"/>
    </row>
    <row r="418" spans="1:6" x14ac:dyDescent="0.3">
      <c r="A418" s="5"/>
      <c r="B418" s="5"/>
      <c r="C418" s="4"/>
      <c r="E418" s="12"/>
      <c r="F418" s="12"/>
    </row>
    <row r="419" spans="1:6" x14ac:dyDescent="0.3">
      <c r="A419" s="5"/>
      <c r="B419" s="5"/>
      <c r="C419" s="4"/>
      <c r="E419" s="12"/>
      <c r="F419" s="12"/>
    </row>
    <row r="420" spans="1:6" x14ac:dyDescent="0.3">
      <c r="A420" s="5"/>
      <c r="B420" s="5"/>
      <c r="C420" s="4"/>
      <c r="E420" s="12"/>
      <c r="F420" s="12"/>
    </row>
    <row r="421" spans="1:6" x14ac:dyDescent="0.3">
      <c r="A421" s="5"/>
      <c r="B421" s="5"/>
      <c r="C421" s="4"/>
      <c r="E421" s="12"/>
      <c r="F421" s="12"/>
    </row>
    <row r="422" spans="1:6" x14ac:dyDescent="0.3">
      <c r="A422" s="5"/>
      <c r="B422" s="5"/>
      <c r="C422" s="4"/>
      <c r="E422" s="12"/>
      <c r="F422" s="12"/>
    </row>
    <row r="423" spans="1:6" x14ac:dyDescent="0.3">
      <c r="A423" s="5"/>
      <c r="B423" s="5"/>
      <c r="C423" s="4"/>
      <c r="E423" s="12"/>
      <c r="F423" s="12"/>
    </row>
    <row r="424" spans="1:6" x14ac:dyDescent="0.3">
      <c r="A424" s="5"/>
      <c r="B424" s="5"/>
      <c r="C424" s="4"/>
      <c r="E424" s="12"/>
      <c r="F424" s="12"/>
    </row>
    <row r="425" spans="1:6" x14ac:dyDescent="0.3">
      <c r="A425" s="5"/>
      <c r="B425" s="5"/>
      <c r="C425" s="4"/>
      <c r="E425" s="12"/>
      <c r="F425" s="12"/>
    </row>
    <row r="426" spans="1:6" x14ac:dyDescent="0.3">
      <c r="A426" s="5"/>
      <c r="B426" s="5"/>
      <c r="C426" s="4"/>
      <c r="E426" s="12"/>
      <c r="F426" s="12"/>
    </row>
    <row r="427" spans="1:6" x14ac:dyDescent="0.3">
      <c r="A427" s="5"/>
      <c r="B427" s="5"/>
      <c r="C427" s="4"/>
      <c r="E427" s="12"/>
      <c r="F427" s="12"/>
    </row>
    <row r="428" spans="1:6" x14ac:dyDescent="0.3">
      <c r="A428" s="5"/>
      <c r="B428" s="5"/>
      <c r="C428" s="4"/>
      <c r="E428" s="12"/>
      <c r="F428" s="12"/>
    </row>
    <row r="429" spans="1:6" x14ac:dyDescent="0.3">
      <c r="A429" s="5"/>
      <c r="B429" s="5"/>
      <c r="C429" s="4"/>
      <c r="E429" s="12"/>
      <c r="F429" s="12"/>
    </row>
    <row r="430" spans="1:6" x14ac:dyDescent="0.3">
      <c r="A430" s="5"/>
      <c r="B430" s="5"/>
      <c r="C430" s="4"/>
      <c r="E430" s="12"/>
      <c r="F430" s="12"/>
    </row>
    <row r="431" spans="1:6" x14ac:dyDescent="0.3">
      <c r="A431" s="5"/>
      <c r="B431" s="5"/>
      <c r="C431" s="4"/>
      <c r="E431" s="12"/>
      <c r="F431" s="12"/>
    </row>
    <row r="432" spans="1:6" x14ac:dyDescent="0.3">
      <c r="A432" s="5"/>
      <c r="B432" s="5"/>
      <c r="C432" s="4"/>
      <c r="E432" s="12"/>
      <c r="F432" s="12"/>
    </row>
    <row r="433" spans="1:6" x14ac:dyDescent="0.3">
      <c r="A433" s="5"/>
      <c r="B433" s="5"/>
      <c r="C433" s="4"/>
      <c r="E433" s="12"/>
      <c r="F433" s="12"/>
    </row>
    <row r="434" spans="1:6" x14ac:dyDescent="0.3">
      <c r="A434" s="5"/>
      <c r="B434" s="5"/>
      <c r="C434" s="4"/>
      <c r="E434" s="12"/>
      <c r="F434" s="12"/>
    </row>
    <row r="435" spans="1:6" x14ac:dyDescent="0.3">
      <c r="A435" s="5"/>
      <c r="B435" s="5"/>
      <c r="C435" s="4"/>
      <c r="E435" s="12"/>
      <c r="F435" s="12"/>
    </row>
    <row r="436" spans="1:6" x14ac:dyDescent="0.3">
      <c r="A436" s="5"/>
      <c r="B436" s="5"/>
      <c r="C436" s="4"/>
      <c r="E436" s="12"/>
      <c r="F436" s="12"/>
    </row>
    <row r="437" spans="1:6" x14ac:dyDescent="0.3">
      <c r="A437" s="5"/>
      <c r="B437" s="5"/>
      <c r="C437" s="4"/>
      <c r="E437" s="12"/>
      <c r="F437" s="12"/>
    </row>
    <row r="438" spans="1:6" x14ac:dyDescent="0.3">
      <c r="A438" s="5"/>
      <c r="B438" s="5"/>
      <c r="C438" s="4"/>
      <c r="E438" s="12"/>
      <c r="F438" s="12"/>
    </row>
    <row r="439" spans="1:6" x14ac:dyDescent="0.3">
      <c r="A439" s="5"/>
      <c r="B439" s="5"/>
      <c r="C439" s="4"/>
      <c r="E439" s="12"/>
      <c r="F439" s="12"/>
    </row>
    <row r="440" spans="1:6" x14ac:dyDescent="0.3">
      <c r="A440" s="5"/>
      <c r="B440" s="5"/>
      <c r="C440" s="4"/>
      <c r="E440" s="12"/>
      <c r="F440" s="12"/>
    </row>
    <row r="441" spans="1:6" x14ac:dyDescent="0.3">
      <c r="A441" s="5"/>
      <c r="B441" s="5"/>
      <c r="C441" s="4"/>
      <c r="E441" s="12"/>
      <c r="F441" s="12"/>
    </row>
    <row r="442" spans="1:6" x14ac:dyDescent="0.3">
      <c r="A442" s="5"/>
      <c r="B442" s="5"/>
      <c r="C442" s="4"/>
      <c r="E442" s="12"/>
      <c r="F442" s="12"/>
    </row>
    <row r="443" spans="1:6" x14ac:dyDescent="0.3">
      <c r="A443" s="5"/>
      <c r="B443" s="5"/>
      <c r="C443" s="4"/>
      <c r="E443" s="12"/>
      <c r="F443" s="12"/>
    </row>
    <row r="444" spans="1:6" x14ac:dyDescent="0.3">
      <c r="A444" s="5"/>
      <c r="B444" s="5"/>
      <c r="C444" s="4"/>
      <c r="E444" s="12"/>
      <c r="F444" s="12"/>
    </row>
    <row r="445" spans="1:6" x14ac:dyDescent="0.3">
      <c r="A445" s="5"/>
      <c r="B445" s="5"/>
      <c r="C445" s="4"/>
      <c r="E445" s="12"/>
      <c r="F445" s="12"/>
    </row>
    <row r="446" spans="1:6" x14ac:dyDescent="0.3">
      <c r="A446" s="5"/>
      <c r="B446" s="5"/>
      <c r="C446" s="4"/>
      <c r="E446" s="12"/>
      <c r="F446" s="12"/>
    </row>
    <row r="447" spans="1:6" x14ac:dyDescent="0.3">
      <c r="A447" s="5"/>
      <c r="B447" s="5"/>
      <c r="C447" s="4"/>
      <c r="E447" s="12"/>
      <c r="F447" s="12"/>
    </row>
    <row r="448" spans="1:6" x14ac:dyDescent="0.3">
      <c r="A448" s="5"/>
      <c r="B448" s="5"/>
      <c r="C448" s="4"/>
      <c r="E448" s="12"/>
      <c r="F448" s="12"/>
    </row>
    <row r="449" spans="1:6" x14ac:dyDescent="0.3">
      <c r="A449" s="5"/>
      <c r="B449" s="5"/>
      <c r="C449" s="4"/>
      <c r="E449" s="12"/>
      <c r="F449" s="12"/>
    </row>
    <row r="450" spans="1:6" x14ac:dyDescent="0.3">
      <c r="A450" s="5"/>
      <c r="B450" s="5"/>
      <c r="C450" s="4"/>
      <c r="E450" s="12"/>
      <c r="F450" s="12"/>
    </row>
    <row r="451" spans="1:6" x14ac:dyDescent="0.3">
      <c r="A451" s="5"/>
      <c r="B451" s="5"/>
      <c r="C451" s="4"/>
      <c r="E451" s="12"/>
      <c r="F451" s="12"/>
    </row>
    <row r="452" spans="1:6" x14ac:dyDescent="0.3">
      <c r="A452" s="5"/>
      <c r="B452" s="5"/>
      <c r="C452" s="4"/>
      <c r="E452" s="12"/>
      <c r="F452" s="12"/>
    </row>
    <row r="453" spans="1:6" x14ac:dyDescent="0.3">
      <c r="A453" s="5"/>
      <c r="B453" s="5"/>
      <c r="C453" s="4"/>
      <c r="E453" s="12"/>
      <c r="F453" s="12"/>
    </row>
    <row r="454" spans="1:6" x14ac:dyDescent="0.3">
      <c r="A454" s="5"/>
      <c r="B454" s="5"/>
      <c r="C454" s="4"/>
      <c r="E454" s="12"/>
      <c r="F454" s="12"/>
    </row>
    <row r="455" spans="1:6" x14ac:dyDescent="0.3">
      <c r="A455" s="5"/>
      <c r="B455" s="5"/>
      <c r="C455" s="4"/>
      <c r="E455" s="12"/>
      <c r="F455" s="12"/>
    </row>
    <row r="456" spans="1:6" x14ac:dyDescent="0.3">
      <c r="A456" s="5"/>
      <c r="B456" s="5"/>
      <c r="C456" s="4"/>
      <c r="E456" s="12"/>
      <c r="F456" s="12"/>
    </row>
    <row r="457" spans="1:6" x14ac:dyDescent="0.3">
      <c r="A457" s="5"/>
      <c r="B457" s="5"/>
      <c r="C457" s="4"/>
      <c r="E457" s="12"/>
      <c r="F457" s="12"/>
    </row>
    <row r="458" spans="1:6" x14ac:dyDescent="0.3">
      <c r="A458" s="5"/>
      <c r="B458" s="5"/>
      <c r="C458" s="4"/>
      <c r="E458" s="12"/>
      <c r="F458" s="12"/>
    </row>
    <row r="459" spans="1:6" x14ac:dyDescent="0.3">
      <c r="A459" s="5"/>
      <c r="B459" s="5"/>
      <c r="C459" s="4"/>
      <c r="E459" s="12"/>
      <c r="F459" s="12"/>
    </row>
    <row r="460" spans="1:6" x14ac:dyDescent="0.3">
      <c r="A460" s="5"/>
      <c r="B460" s="5"/>
      <c r="C460" s="4"/>
      <c r="E460" s="12"/>
      <c r="F460" s="12"/>
    </row>
    <row r="461" spans="1:6" x14ac:dyDescent="0.3">
      <c r="A461" s="5"/>
      <c r="B461" s="5"/>
      <c r="C461" s="4"/>
      <c r="E461" s="12"/>
      <c r="F461" s="12"/>
    </row>
    <row r="462" spans="1:6" x14ac:dyDescent="0.3">
      <c r="A462" s="5"/>
      <c r="B462" s="5"/>
      <c r="C462" s="4"/>
      <c r="E462" s="12"/>
      <c r="F462" s="12"/>
    </row>
    <row r="463" spans="1:6" x14ac:dyDescent="0.3">
      <c r="A463" s="5"/>
      <c r="B463" s="5"/>
      <c r="C463" s="4"/>
      <c r="E463" s="12"/>
      <c r="F463" s="12"/>
    </row>
    <row r="464" spans="1:6" x14ac:dyDescent="0.3">
      <c r="A464" s="5"/>
      <c r="B464" s="5"/>
      <c r="C464" s="4"/>
      <c r="E464" s="12"/>
      <c r="F464" s="12"/>
    </row>
    <row r="465" spans="1:6" x14ac:dyDescent="0.3">
      <c r="A465" s="5"/>
      <c r="B465" s="5"/>
      <c r="C465" s="4"/>
      <c r="E465" s="12"/>
      <c r="F465" s="12"/>
    </row>
    <row r="466" spans="1:6" x14ac:dyDescent="0.3">
      <c r="A466" s="5"/>
      <c r="B466" s="5"/>
      <c r="C466" s="4"/>
      <c r="E466" s="12"/>
      <c r="F466" s="12"/>
    </row>
    <row r="467" spans="1:6" x14ac:dyDescent="0.3">
      <c r="A467" s="5"/>
      <c r="B467" s="5"/>
      <c r="C467" s="4"/>
      <c r="E467" s="12"/>
      <c r="F467" s="12"/>
    </row>
    <row r="468" spans="1:6" x14ac:dyDescent="0.3">
      <c r="A468" s="5"/>
      <c r="B468" s="5"/>
      <c r="C468" s="4"/>
      <c r="E468" s="12"/>
      <c r="F468" s="12"/>
    </row>
    <row r="469" spans="1:6" x14ac:dyDescent="0.3">
      <c r="A469" s="5"/>
      <c r="B469" s="5"/>
      <c r="C469" s="4"/>
      <c r="E469" s="12"/>
      <c r="F469" s="12"/>
    </row>
    <row r="470" spans="1:6" x14ac:dyDescent="0.3">
      <c r="A470" s="5"/>
      <c r="B470" s="5"/>
      <c r="C470" s="4"/>
      <c r="E470" s="12"/>
      <c r="F470" s="12"/>
    </row>
    <row r="471" spans="1:6" x14ac:dyDescent="0.3">
      <c r="A471" s="5"/>
      <c r="B471" s="5"/>
      <c r="C471" s="4"/>
      <c r="E471" s="12"/>
      <c r="F471" s="12"/>
    </row>
    <row r="472" spans="1:6" x14ac:dyDescent="0.3">
      <c r="A472" s="5"/>
      <c r="B472" s="5"/>
      <c r="C472" s="4"/>
      <c r="E472" s="12"/>
      <c r="F472" s="12"/>
    </row>
    <row r="473" spans="1:6" x14ac:dyDescent="0.3">
      <c r="A473" s="5"/>
      <c r="B473" s="5"/>
      <c r="C473" s="4"/>
      <c r="E473" s="12"/>
      <c r="F473" s="12"/>
    </row>
    <row r="474" spans="1:6" x14ac:dyDescent="0.3">
      <c r="A474" s="5"/>
      <c r="B474" s="5"/>
      <c r="C474" s="4"/>
      <c r="E474" s="12"/>
      <c r="F474" s="12"/>
    </row>
    <row r="475" spans="1:6" x14ac:dyDescent="0.3">
      <c r="A475" s="5"/>
      <c r="B475" s="5"/>
      <c r="C475" s="4"/>
      <c r="E475" s="12"/>
      <c r="F475" s="12"/>
    </row>
    <row r="476" spans="1:6" x14ac:dyDescent="0.3">
      <c r="A476" s="5"/>
      <c r="B476" s="5"/>
      <c r="C476" s="4"/>
      <c r="E476" s="12"/>
      <c r="F476" s="12"/>
    </row>
    <row r="477" spans="1:6" x14ac:dyDescent="0.3">
      <c r="A477" s="5"/>
      <c r="B477" s="5"/>
      <c r="C477" s="4"/>
      <c r="E477" s="12"/>
      <c r="F477" s="12"/>
    </row>
    <row r="478" spans="1:6" x14ac:dyDescent="0.3">
      <c r="A478" s="5"/>
      <c r="B478" s="5"/>
      <c r="C478" s="4"/>
      <c r="E478" s="12"/>
      <c r="F478" s="12"/>
    </row>
    <row r="479" spans="1:6" x14ac:dyDescent="0.3">
      <c r="A479" s="5"/>
      <c r="B479" s="5"/>
      <c r="C479" s="4"/>
      <c r="E479" s="12"/>
      <c r="F479" s="12"/>
    </row>
    <row r="480" spans="1:6" x14ac:dyDescent="0.3">
      <c r="A480" s="5"/>
      <c r="B480" s="5"/>
      <c r="C480" s="4"/>
      <c r="E480" s="12"/>
      <c r="F480" s="12"/>
    </row>
    <row r="481" spans="1:6" x14ac:dyDescent="0.3">
      <c r="A481" s="5"/>
      <c r="B481" s="5"/>
      <c r="C481" s="4"/>
      <c r="E481" s="12"/>
      <c r="F481" s="12"/>
    </row>
    <row r="482" spans="1:6" x14ac:dyDescent="0.3">
      <c r="A482" s="5"/>
      <c r="B482" s="5"/>
      <c r="C482" s="4"/>
      <c r="E482" s="12"/>
      <c r="F482" s="12"/>
    </row>
    <row r="483" spans="1:6" x14ac:dyDescent="0.3">
      <c r="A483" s="5"/>
      <c r="B483" s="5"/>
      <c r="C483" s="4"/>
      <c r="E483" s="12"/>
      <c r="F483" s="12"/>
    </row>
    <row r="484" spans="1:6" x14ac:dyDescent="0.3">
      <c r="A484" s="5"/>
      <c r="B484" s="5"/>
      <c r="C484" s="4"/>
      <c r="E484" s="12"/>
      <c r="F484" s="12"/>
    </row>
    <row r="485" spans="1:6" x14ac:dyDescent="0.3">
      <c r="A485" s="5"/>
      <c r="B485" s="5"/>
      <c r="C485" s="4"/>
      <c r="E485" s="12"/>
      <c r="F485" s="12"/>
    </row>
    <row r="486" spans="1:6" x14ac:dyDescent="0.3">
      <c r="A486" s="5"/>
      <c r="B486" s="5"/>
      <c r="C486" s="4"/>
      <c r="E486" s="12"/>
      <c r="F486" s="12"/>
    </row>
    <row r="487" spans="1:6" x14ac:dyDescent="0.3">
      <c r="A487" s="5"/>
      <c r="B487" s="5"/>
      <c r="C487" s="4"/>
      <c r="E487" s="12"/>
      <c r="F487" s="12"/>
    </row>
    <row r="488" spans="1:6" x14ac:dyDescent="0.3">
      <c r="A488" s="5"/>
      <c r="B488" s="5"/>
      <c r="C488" s="4"/>
      <c r="E488" s="12"/>
      <c r="F488" s="12"/>
    </row>
    <row r="489" spans="1:6" x14ac:dyDescent="0.3">
      <c r="A489" s="5"/>
      <c r="B489" s="5"/>
      <c r="C489" s="4"/>
      <c r="E489" s="12"/>
      <c r="F489" s="12"/>
    </row>
    <row r="490" spans="1:6" x14ac:dyDescent="0.3">
      <c r="A490" s="5"/>
      <c r="B490" s="5"/>
      <c r="C490" s="4"/>
      <c r="E490" s="12"/>
      <c r="F490" s="12"/>
    </row>
    <row r="491" spans="1:6" x14ac:dyDescent="0.3">
      <c r="A491" s="5"/>
      <c r="B491" s="5"/>
      <c r="C491" s="4"/>
      <c r="E491" s="12"/>
      <c r="F491" s="12"/>
    </row>
    <row r="492" spans="1:6" x14ac:dyDescent="0.3">
      <c r="A492" s="5"/>
      <c r="B492" s="5"/>
      <c r="C492" s="4"/>
      <c r="E492" s="12"/>
      <c r="F492" s="12"/>
    </row>
    <row r="493" spans="1:6" x14ac:dyDescent="0.3">
      <c r="A493" s="5"/>
      <c r="B493" s="5"/>
      <c r="C493" s="4"/>
      <c r="E493" s="12"/>
      <c r="F493" s="12"/>
    </row>
    <row r="494" spans="1:6" x14ac:dyDescent="0.3">
      <c r="A494" s="5"/>
      <c r="B494" s="5"/>
      <c r="C494" s="4"/>
      <c r="E494" s="12"/>
      <c r="F494" s="12"/>
    </row>
    <row r="495" spans="1:6" x14ac:dyDescent="0.3">
      <c r="A495" s="5"/>
      <c r="B495" s="5"/>
      <c r="C495" s="4"/>
      <c r="E495" s="12"/>
      <c r="F495" s="12"/>
    </row>
    <row r="496" spans="1:6" x14ac:dyDescent="0.3">
      <c r="A496" s="5"/>
      <c r="B496" s="5"/>
      <c r="C496" s="4"/>
      <c r="E496" s="12"/>
      <c r="F496" s="12"/>
    </row>
    <row r="497" spans="1:6" x14ac:dyDescent="0.3">
      <c r="A497" s="5"/>
      <c r="B497" s="5"/>
      <c r="C497" s="4"/>
      <c r="E497" s="12"/>
      <c r="F497" s="12"/>
    </row>
    <row r="498" spans="1:6" x14ac:dyDescent="0.3">
      <c r="A498" s="5"/>
      <c r="B498" s="5"/>
      <c r="C498" s="4"/>
      <c r="E498" s="12"/>
      <c r="F498" s="12"/>
    </row>
    <row r="499" spans="1:6" x14ac:dyDescent="0.3">
      <c r="A499" s="5"/>
      <c r="B499" s="5"/>
      <c r="C499" s="4"/>
      <c r="E499" s="12"/>
      <c r="F499" s="12"/>
    </row>
    <row r="500" spans="1:6" x14ac:dyDescent="0.3">
      <c r="A500" s="5"/>
      <c r="B500" s="5"/>
      <c r="C500" s="4"/>
      <c r="E500" s="12"/>
      <c r="F500" s="12"/>
    </row>
    <row r="501" spans="1:6" x14ac:dyDescent="0.3">
      <c r="A501" s="5"/>
      <c r="B501" s="5"/>
      <c r="C501" s="4"/>
      <c r="E501" s="12"/>
      <c r="F501" s="12"/>
    </row>
    <row r="502" spans="1:6" x14ac:dyDescent="0.3">
      <c r="A502" s="5"/>
      <c r="B502" s="5"/>
      <c r="C502" s="4"/>
      <c r="E502" s="12"/>
      <c r="F502" s="12"/>
    </row>
    <row r="503" spans="1:6" x14ac:dyDescent="0.3">
      <c r="A503" s="5"/>
      <c r="B503" s="5"/>
      <c r="C503" s="4"/>
      <c r="E503" s="12"/>
      <c r="F503" s="12"/>
    </row>
    <row r="504" spans="1:6" x14ac:dyDescent="0.3">
      <c r="A504" s="5"/>
      <c r="B504" s="5"/>
      <c r="C504" s="4"/>
      <c r="E504" s="12"/>
      <c r="F504" s="12"/>
    </row>
    <row r="505" spans="1:6" x14ac:dyDescent="0.3">
      <c r="A505" s="5"/>
      <c r="B505" s="5"/>
      <c r="C505" s="4"/>
      <c r="E505" s="12"/>
      <c r="F505" s="12"/>
    </row>
    <row r="506" spans="1:6" x14ac:dyDescent="0.3">
      <c r="A506" s="5"/>
      <c r="B506" s="5"/>
      <c r="C506" s="4"/>
      <c r="E506" s="12"/>
      <c r="F506" s="12"/>
    </row>
    <row r="507" spans="1:6" x14ac:dyDescent="0.3">
      <c r="A507" s="5"/>
      <c r="B507" s="5"/>
      <c r="C507" s="4"/>
      <c r="E507" s="12"/>
      <c r="F507" s="12"/>
    </row>
    <row r="508" spans="1:6" x14ac:dyDescent="0.3">
      <c r="A508" s="5"/>
      <c r="B508" s="5"/>
      <c r="C508" s="4"/>
      <c r="E508" s="12"/>
      <c r="F508" s="12"/>
    </row>
    <row r="509" spans="1:6" x14ac:dyDescent="0.3">
      <c r="A509" s="5"/>
      <c r="B509" s="5"/>
      <c r="C509" s="4"/>
      <c r="E509" s="12"/>
      <c r="F509" s="12"/>
    </row>
    <row r="510" spans="1:6" x14ac:dyDescent="0.3">
      <c r="A510" s="5"/>
      <c r="B510" s="5"/>
      <c r="C510" s="4"/>
      <c r="E510" s="12"/>
      <c r="F510" s="12"/>
    </row>
    <row r="511" spans="1:6" x14ac:dyDescent="0.3">
      <c r="A511" s="5"/>
      <c r="B511" s="5"/>
      <c r="C511" s="4"/>
      <c r="E511" s="12"/>
      <c r="F511" s="12"/>
    </row>
    <row r="512" spans="1:6" x14ac:dyDescent="0.3">
      <c r="A512" s="5"/>
      <c r="B512" s="5"/>
      <c r="C512" s="4"/>
      <c r="E512" s="12"/>
      <c r="F512" s="12"/>
    </row>
    <row r="513" spans="1:6" x14ac:dyDescent="0.3">
      <c r="A513" s="5"/>
      <c r="B513" s="5"/>
      <c r="C513" s="4"/>
      <c r="E513" s="12"/>
      <c r="F513" s="12"/>
    </row>
    <row r="514" spans="1:6" x14ac:dyDescent="0.3">
      <c r="A514" s="5"/>
      <c r="B514" s="5"/>
      <c r="C514" s="4"/>
      <c r="E514" s="12"/>
      <c r="F514" s="12"/>
    </row>
    <row r="515" spans="1:6" x14ac:dyDescent="0.3">
      <c r="A515" s="5"/>
      <c r="B515" s="5"/>
      <c r="C515" s="4"/>
      <c r="E515" s="12"/>
      <c r="F515" s="12"/>
    </row>
    <row r="516" spans="1:6" x14ac:dyDescent="0.3">
      <c r="A516" s="5"/>
      <c r="B516" s="5"/>
      <c r="C516" s="4"/>
      <c r="E516" s="12"/>
      <c r="F516" s="12"/>
    </row>
    <row r="517" spans="1:6" x14ac:dyDescent="0.3">
      <c r="A517" s="5"/>
      <c r="B517" s="5"/>
      <c r="C517" s="4"/>
      <c r="E517" s="12"/>
      <c r="F517" s="12"/>
    </row>
    <row r="518" spans="1:6" x14ac:dyDescent="0.3">
      <c r="A518" s="5"/>
      <c r="B518" s="5"/>
      <c r="C518" s="4"/>
      <c r="E518" s="12"/>
      <c r="F518" s="12"/>
    </row>
    <row r="519" spans="1:6" x14ac:dyDescent="0.3">
      <c r="A519" s="5"/>
      <c r="B519" s="5"/>
      <c r="C519" s="4"/>
      <c r="E519" s="12"/>
      <c r="F519" s="12"/>
    </row>
    <row r="520" spans="1:6" x14ac:dyDescent="0.3">
      <c r="A520" s="5"/>
      <c r="B520" s="5"/>
      <c r="C520" s="4"/>
      <c r="E520" s="12"/>
      <c r="F520" s="12"/>
    </row>
    <row r="521" spans="1:6" x14ac:dyDescent="0.3">
      <c r="A521" s="5"/>
      <c r="B521" s="5"/>
      <c r="C521" s="4"/>
      <c r="E521" s="12"/>
      <c r="F521" s="12"/>
    </row>
    <row r="522" spans="1:6" x14ac:dyDescent="0.3">
      <c r="A522" s="5"/>
      <c r="B522" s="5"/>
      <c r="C522" s="4"/>
      <c r="E522" s="12"/>
      <c r="F522" s="12"/>
    </row>
    <row r="523" spans="1:6" x14ac:dyDescent="0.3">
      <c r="A523" s="5"/>
      <c r="B523" s="5"/>
      <c r="C523" s="4"/>
      <c r="E523" s="12"/>
      <c r="F523" s="12"/>
    </row>
    <row r="524" spans="1:6" x14ac:dyDescent="0.3">
      <c r="A524" s="5"/>
      <c r="B524" s="5"/>
      <c r="C524" s="4"/>
      <c r="E524" s="12"/>
      <c r="F524" s="12"/>
    </row>
    <row r="525" spans="1:6" x14ac:dyDescent="0.3">
      <c r="A525" s="5"/>
      <c r="B525" s="5"/>
      <c r="C525" s="4"/>
      <c r="E525" s="12"/>
      <c r="F525" s="12"/>
    </row>
    <row r="526" spans="1:6" x14ac:dyDescent="0.3">
      <c r="A526" s="5"/>
      <c r="B526" s="5"/>
      <c r="C526" s="4"/>
      <c r="E526" s="12"/>
      <c r="F526" s="12"/>
    </row>
    <row r="527" spans="1:6" x14ac:dyDescent="0.3">
      <c r="A527" s="5"/>
      <c r="B527" s="5"/>
      <c r="C527" s="4"/>
      <c r="E527" s="12"/>
      <c r="F527" s="12"/>
    </row>
    <row r="528" spans="1:6" x14ac:dyDescent="0.3">
      <c r="A528" s="5"/>
      <c r="B528" s="5"/>
      <c r="C528" s="4"/>
      <c r="E528" s="12"/>
      <c r="F528" s="12"/>
    </row>
    <row r="529" spans="1:6" x14ac:dyDescent="0.3">
      <c r="A529" s="5"/>
      <c r="B529" s="5"/>
      <c r="C529" s="4"/>
      <c r="E529" s="12"/>
      <c r="F529" s="12"/>
    </row>
    <row r="530" spans="1:6" x14ac:dyDescent="0.3">
      <c r="A530" s="5"/>
      <c r="B530" s="5"/>
      <c r="C530" s="4"/>
      <c r="E530" s="12"/>
      <c r="F530" s="12"/>
    </row>
    <row r="531" spans="1:6" x14ac:dyDescent="0.3">
      <c r="A531" s="5"/>
      <c r="B531" s="5"/>
      <c r="C531" s="4"/>
      <c r="E531" s="12"/>
      <c r="F531" s="12"/>
    </row>
    <row r="532" spans="1:6" x14ac:dyDescent="0.3">
      <c r="A532" s="5"/>
      <c r="B532" s="5"/>
      <c r="C532" s="4"/>
      <c r="E532" s="12"/>
      <c r="F532" s="12"/>
    </row>
    <row r="533" spans="1:6" x14ac:dyDescent="0.3">
      <c r="A533" s="5"/>
      <c r="B533" s="5"/>
      <c r="C533" s="4"/>
      <c r="E533" s="12"/>
      <c r="F533" s="12"/>
    </row>
    <row r="534" spans="1:6" x14ac:dyDescent="0.3">
      <c r="A534" s="5"/>
      <c r="B534" s="5"/>
      <c r="C534" s="4"/>
      <c r="E534" s="12"/>
      <c r="F534" s="12"/>
    </row>
    <row r="535" spans="1:6" x14ac:dyDescent="0.3">
      <c r="A535" s="5"/>
      <c r="B535" s="5"/>
      <c r="C535" s="4"/>
      <c r="E535" s="12"/>
      <c r="F535" s="12"/>
    </row>
    <row r="536" spans="1:6" x14ac:dyDescent="0.3">
      <c r="A536" s="5"/>
      <c r="B536" s="5"/>
      <c r="C536" s="4"/>
      <c r="E536" s="12"/>
      <c r="F536" s="12"/>
    </row>
    <row r="537" spans="1:6" x14ac:dyDescent="0.3">
      <c r="A537" s="5"/>
      <c r="B537" s="5"/>
      <c r="C537" s="4"/>
      <c r="E537" s="12"/>
      <c r="F537" s="12"/>
    </row>
    <row r="538" spans="1:6" x14ac:dyDescent="0.3">
      <c r="A538" s="5"/>
      <c r="B538" s="5"/>
      <c r="C538" s="4"/>
      <c r="E538" s="12"/>
      <c r="F538" s="12"/>
    </row>
    <row r="539" spans="1:6" x14ac:dyDescent="0.3">
      <c r="A539" s="5"/>
      <c r="B539" s="5"/>
      <c r="C539" s="4"/>
      <c r="E539" s="12"/>
      <c r="F539" s="12"/>
    </row>
    <row r="540" spans="1:6" x14ac:dyDescent="0.3">
      <c r="A540" s="5"/>
      <c r="B540" s="5"/>
      <c r="C540" s="4"/>
      <c r="E540" s="12"/>
      <c r="F540" s="12"/>
    </row>
    <row r="541" spans="1:6" x14ac:dyDescent="0.3">
      <c r="A541" s="5"/>
      <c r="B541" s="5"/>
      <c r="C541" s="4"/>
      <c r="E541" s="12"/>
      <c r="F541" s="12"/>
    </row>
    <row r="542" spans="1:6" x14ac:dyDescent="0.3">
      <c r="A542" s="5"/>
      <c r="B542" s="5"/>
      <c r="C542" s="4"/>
      <c r="E542" s="12"/>
      <c r="F542" s="12"/>
    </row>
    <row r="543" spans="1:6" x14ac:dyDescent="0.3">
      <c r="A543" s="5"/>
      <c r="B543" s="5"/>
      <c r="C543" s="4"/>
      <c r="E543" s="12"/>
      <c r="F543" s="12"/>
    </row>
    <row r="544" spans="1:6" x14ac:dyDescent="0.3">
      <c r="A544" s="5"/>
      <c r="B544" s="5"/>
      <c r="C544" s="4"/>
      <c r="E544" s="12"/>
      <c r="F544" s="12"/>
    </row>
    <row r="545" spans="1:6" x14ac:dyDescent="0.3">
      <c r="A545" s="5"/>
      <c r="B545" s="5"/>
      <c r="C545" s="4"/>
      <c r="E545" s="12"/>
      <c r="F545" s="12"/>
    </row>
    <row r="546" spans="1:6" x14ac:dyDescent="0.3">
      <c r="A546" s="5"/>
      <c r="B546" s="5"/>
      <c r="C546" s="4"/>
      <c r="E546" s="12"/>
      <c r="F546" s="12"/>
    </row>
    <row r="547" spans="1:6" x14ac:dyDescent="0.3">
      <c r="A547" s="5"/>
      <c r="B547" s="5"/>
      <c r="C547" s="4"/>
      <c r="E547" s="12"/>
      <c r="F547" s="12"/>
    </row>
    <row r="548" spans="1:6" x14ac:dyDescent="0.3">
      <c r="A548" s="5"/>
      <c r="B548" s="5"/>
      <c r="C548" s="4"/>
      <c r="E548" s="12"/>
      <c r="F548" s="12"/>
    </row>
    <row r="549" spans="1:6" x14ac:dyDescent="0.3">
      <c r="A549" s="5"/>
      <c r="B549" s="5"/>
      <c r="C549" s="4"/>
      <c r="E549" s="12"/>
      <c r="F549" s="12"/>
    </row>
    <row r="550" spans="1:6" x14ac:dyDescent="0.3">
      <c r="A550" s="5"/>
      <c r="B550" s="5"/>
      <c r="C550" s="4"/>
      <c r="E550" s="12"/>
      <c r="F550" s="12"/>
    </row>
    <row r="551" spans="1:6" x14ac:dyDescent="0.3">
      <c r="A551" s="5"/>
      <c r="B551" s="5"/>
      <c r="C551" s="4"/>
      <c r="E551" s="12"/>
      <c r="F551" s="12"/>
    </row>
    <row r="552" spans="1:6" x14ac:dyDescent="0.3">
      <c r="A552" s="5"/>
      <c r="B552" s="5"/>
      <c r="C552" s="4"/>
      <c r="E552" s="12"/>
      <c r="F552" s="12"/>
    </row>
    <row r="553" spans="1:6" x14ac:dyDescent="0.3">
      <c r="A553" s="5"/>
      <c r="B553" s="5"/>
      <c r="C553" s="4"/>
      <c r="E553" s="12"/>
      <c r="F553" s="12"/>
    </row>
    <row r="554" spans="1:6" x14ac:dyDescent="0.3">
      <c r="A554" s="5"/>
      <c r="B554" s="5"/>
      <c r="C554" s="4"/>
      <c r="E554" s="12"/>
      <c r="F554" s="12"/>
    </row>
    <row r="555" spans="1:6" x14ac:dyDescent="0.3">
      <c r="A555" s="5"/>
      <c r="B555" s="5"/>
      <c r="C555" s="4"/>
      <c r="E555" s="12"/>
      <c r="F555" s="12"/>
    </row>
    <row r="556" spans="1:6" x14ac:dyDescent="0.3">
      <c r="A556" s="5"/>
      <c r="B556" s="5"/>
      <c r="C556" s="4"/>
      <c r="E556" s="12"/>
      <c r="F556" s="12"/>
    </row>
    <row r="557" spans="1:6" x14ac:dyDescent="0.3">
      <c r="A557" s="5"/>
      <c r="B557" s="5"/>
      <c r="C557" s="4"/>
      <c r="E557" s="12"/>
      <c r="F557" s="12"/>
    </row>
    <row r="558" spans="1:6" x14ac:dyDescent="0.3">
      <c r="A558" s="5"/>
      <c r="B558" s="5"/>
      <c r="C558" s="4"/>
      <c r="E558" s="12"/>
      <c r="F558" s="12"/>
    </row>
    <row r="559" spans="1:6" x14ac:dyDescent="0.3">
      <c r="A559" s="5"/>
      <c r="B559" s="5"/>
      <c r="C559" s="4"/>
      <c r="E559" s="12"/>
      <c r="F559" s="12"/>
    </row>
    <row r="560" spans="1:6" x14ac:dyDescent="0.3">
      <c r="A560" s="5"/>
      <c r="B560" s="5"/>
      <c r="C560" s="4"/>
      <c r="E560" s="12"/>
      <c r="F560" s="12"/>
    </row>
    <row r="561" spans="1:6" x14ac:dyDescent="0.3">
      <c r="A561" s="5"/>
      <c r="B561" s="5"/>
      <c r="C561" s="4"/>
      <c r="E561" s="12"/>
      <c r="F561" s="12"/>
    </row>
    <row r="562" spans="1:6" x14ac:dyDescent="0.3">
      <c r="A562" s="5"/>
      <c r="B562" s="5"/>
      <c r="C562" s="4"/>
      <c r="E562" s="12"/>
      <c r="F562" s="12"/>
    </row>
    <row r="563" spans="1:6" x14ac:dyDescent="0.3">
      <c r="A563" s="5"/>
      <c r="B563" s="5"/>
      <c r="C563" s="4"/>
      <c r="E563" s="12"/>
      <c r="F563" s="12"/>
    </row>
    <row r="564" spans="1:6" x14ac:dyDescent="0.3">
      <c r="A564" s="5"/>
      <c r="B564" s="5"/>
      <c r="C564" s="4"/>
      <c r="E564" s="12"/>
      <c r="F564" s="12"/>
    </row>
    <row r="565" spans="1:6" x14ac:dyDescent="0.3">
      <c r="A565" s="5"/>
      <c r="B565" s="5"/>
      <c r="C565" s="4"/>
      <c r="E565" s="12"/>
      <c r="F565" s="12"/>
    </row>
    <row r="566" spans="1:6" x14ac:dyDescent="0.3">
      <c r="A566" s="5"/>
      <c r="B566" s="5"/>
      <c r="C566" s="4"/>
      <c r="E566" s="12"/>
      <c r="F566" s="12"/>
    </row>
    <row r="567" spans="1:6" x14ac:dyDescent="0.3">
      <c r="A567" s="5"/>
      <c r="B567" s="5"/>
      <c r="C567" s="4"/>
      <c r="E567" s="12"/>
      <c r="F567" s="12"/>
    </row>
    <row r="568" spans="1:6" x14ac:dyDescent="0.3">
      <c r="A568" s="5"/>
      <c r="B568" s="5"/>
      <c r="C568" s="4"/>
      <c r="E568" s="12"/>
      <c r="F568" s="12"/>
    </row>
    <row r="569" spans="1:6" x14ac:dyDescent="0.3">
      <c r="A569" s="5"/>
      <c r="B569" s="5"/>
      <c r="C569" s="4"/>
      <c r="E569" s="12"/>
      <c r="F569" s="12"/>
    </row>
    <row r="570" spans="1:6" x14ac:dyDescent="0.3">
      <c r="A570" s="5"/>
      <c r="B570" s="5"/>
      <c r="C570" s="4"/>
      <c r="E570" s="12"/>
      <c r="F570" s="12"/>
    </row>
    <row r="571" spans="1:6" x14ac:dyDescent="0.3">
      <c r="A571" s="5"/>
      <c r="B571" s="5"/>
      <c r="C571" s="4"/>
      <c r="E571" s="12"/>
      <c r="F571" s="12"/>
    </row>
    <row r="572" spans="1:6" x14ac:dyDescent="0.3">
      <c r="A572" s="5"/>
      <c r="B572" s="5"/>
      <c r="C572" s="4"/>
      <c r="E572" s="12"/>
      <c r="F572" s="12"/>
    </row>
    <row r="573" spans="1:6" x14ac:dyDescent="0.3">
      <c r="A573" s="5"/>
      <c r="B573" s="5"/>
      <c r="C573" s="4"/>
      <c r="E573" s="12"/>
      <c r="F573" s="12"/>
    </row>
    <row r="574" spans="1:6" x14ac:dyDescent="0.3">
      <c r="A574" s="5"/>
      <c r="B574" s="5"/>
      <c r="C574" s="4"/>
      <c r="E574" s="12"/>
      <c r="F574" s="12"/>
    </row>
    <row r="575" spans="1:6" x14ac:dyDescent="0.3">
      <c r="A575" s="5"/>
      <c r="B575" s="5"/>
      <c r="C575" s="4"/>
      <c r="E575" s="12"/>
      <c r="F575" s="12"/>
    </row>
    <row r="576" spans="1:6" x14ac:dyDescent="0.3">
      <c r="A576" s="5"/>
      <c r="B576" s="5"/>
      <c r="C576" s="4"/>
      <c r="E576" s="12"/>
      <c r="F576" s="12"/>
    </row>
    <row r="577" spans="1:6" x14ac:dyDescent="0.3">
      <c r="A577" s="5"/>
      <c r="B577" s="5"/>
      <c r="C577" s="4"/>
      <c r="E577" s="12"/>
      <c r="F577" s="12"/>
    </row>
    <row r="578" spans="1:6" x14ac:dyDescent="0.3">
      <c r="A578" s="5"/>
      <c r="B578" s="5"/>
      <c r="C578" s="4"/>
      <c r="E578" s="12"/>
      <c r="F578" s="12"/>
    </row>
    <row r="579" spans="1:6" x14ac:dyDescent="0.3">
      <c r="A579" s="5"/>
      <c r="B579" s="5"/>
      <c r="C579" s="4"/>
      <c r="E579" s="12"/>
      <c r="F579" s="12"/>
    </row>
    <row r="580" spans="1:6" x14ac:dyDescent="0.3">
      <c r="A580" s="5"/>
      <c r="B580" s="5"/>
      <c r="C580" s="4"/>
      <c r="E580" s="12"/>
      <c r="F580" s="12"/>
    </row>
    <row r="581" spans="1:6" x14ac:dyDescent="0.3">
      <c r="A581" s="5"/>
      <c r="B581" s="5"/>
      <c r="C581" s="4"/>
      <c r="E581" s="12"/>
      <c r="F581" s="12"/>
    </row>
    <row r="582" spans="1:6" x14ac:dyDescent="0.3">
      <c r="A582" s="5"/>
      <c r="B582" s="5"/>
      <c r="C582" s="4"/>
      <c r="E582" s="12"/>
      <c r="F582" s="12"/>
    </row>
    <row r="583" spans="1:6" x14ac:dyDescent="0.3">
      <c r="A583" s="5"/>
      <c r="B583" s="5"/>
      <c r="C583" s="4"/>
      <c r="E583" s="12"/>
      <c r="F583" s="12"/>
    </row>
    <row r="584" spans="1:6" x14ac:dyDescent="0.3">
      <c r="A584" s="5"/>
      <c r="B584" s="5"/>
      <c r="C584" s="4"/>
      <c r="E584" s="12"/>
      <c r="F584" s="12"/>
    </row>
    <row r="585" spans="1:6" x14ac:dyDescent="0.3">
      <c r="A585" s="5"/>
      <c r="B585" s="5"/>
      <c r="C585" s="4"/>
      <c r="E585" s="12"/>
      <c r="F585" s="12"/>
    </row>
    <row r="586" spans="1:6" x14ac:dyDescent="0.3">
      <c r="A586" s="5"/>
      <c r="B586" s="5"/>
      <c r="C586" s="4"/>
      <c r="E586" s="12"/>
      <c r="F586" s="12"/>
    </row>
    <row r="587" spans="1:6" x14ac:dyDescent="0.3">
      <c r="A587" s="5"/>
      <c r="B587" s="5"/>
      <c r="C587" s="4"/>
      <c r="E587" s="12"/>
      <c r="F587" s="12"/>
    </row>
    <row r="588" spans="1:6" x14ac:dyDescent="0.3">
      <c r="A588" s="5"/>
      <c r="B588" s="5"/>
      <c r="C588" s="4"/>
      <c r="E588" s="12"/>
      <c r="F588" s="12"/>
    </row>
    <row r="589" spans="1:6" x14ac:dyDescent="0.3">
      <c r="A589" s="5"/>
      <c r="B589" s="5"/>
      <c r="C589" s="4"/>
      <c r="E589" s="12"/>
      <c r="F589" s="12"/>
    </row>
    <row r="590" spans="1:6" x14ac:dyDescent="0.3">
      <c r="A590" s="5"/>
      <c r="B590" s="5"/>
      <c r="C590" s="4"/>
      <c r="E590" s="12"/>
      <c r="F590" s="12"/>
    </row>
    <row r="591" spans="1:6" x14ac:dyDescent="0.3">
      <c r="A591" s="5"/>
      <c r="B591" s="5"/>
      <c r="C591" s="4"/>
      <c r="E591" s="12"/>
      <c r="F591" s="12"/>
    </row>
    <row r="592" spans="1:6" x14ac:dyDescent="0.3">
      <c r="A592" s="5"/>
      <c r="B592" s="5"/>
      <c r="C592" s="4"/>
      <c r="E592" s="12"/>
      <c r="F592" s="12"/>
    </row>
    <row r="593" spans="1:6" x14ac:dyDescent="0.3">
      <c r="A593" s="5"/>
      <c r="B593" s="5"/>
      <c r="C593" s="4"/>
      <c r="E593" s="12"/>
      <c r="F593" s="12"/>
    </row>
    <row r="594" spans="1:6" x14ac:dyDescent="0.3">
      <c r="A594" s="5"/>
      <c r="B594" s="5"/>
      <c r="C594" s="4"/>
      <c r="E594" s="12"/>
      <c r="F594" s="12"/>
    </row>
    <row r="595" spans="1:6" x14ac:dyDescent="0.3">
      <c r="A595" s="5"/>
      <c r="B595" s="5"/>
      <c r="C595" s="4"/>
      <c r="E595" s="12"/>
      <c r="F595" s="12"/>
    </row>
    <row r="596" spans="1:6" x14ac:dyDescent="0.3">
      <c r="A596" s="5"/>
      <c r="B596" s="5"/>
      <c r="C596" s="4"/>
      <c r="E596" s="12"/>
      <c r="F596" s="12"/>
    </row>
    <row r="597" spans="1:6" x14ac:dyDescent="0.3">
      <c r="A597" s="5"/>
      <c r="B597" s="5"/>
      <c r="C597" s="4"/>
      <c r="E597" s="12"/>
      <c r="F597" s="12"/>
    </row>
    <row r="598" spans="1:6" x14ac:dyDescent="0.3">
      <c r="A598" s="5"/>
      <c r="B598" s="5"/>
      <c r="C598" s="4"/>
      <c r="E598" s="12"/>
      <c r="F598" s="12"/>
    </row>
    <row r="599" spans="1:6" x14ac:dyDescent="0.3">
      <c r="A599" s="5"/>
      <c r="B599" s="5"/>
      <c r="C599" s="4"/>
      <c r="E599" s="12"/>
      <c r="F599" s="12"/>
    </row>
    <row r="600" spans="1:6" x14ac:dyDescent="0.3">
      <c r="A600" s="5"/>
      <c r="B600" s="5"/>
      <c r="C600" s="4"/>
      <c r="E600" s="12"/>
      <c r="F600" s="12"/>
    </row>
    <row r="601" spans="1:6" x14ac:dyDescent="0.3">
      <c r="A601" s="5"/>
      <c r="B601" s="5"/>
      <c r="C601" s="4"/>
      <c r="E601" s="12"/>
      <c r="F601" s="12"/>
    </row>
    <row r="602" spans="1:6" x14ac:dyDescent="0.3">
      <c r="A602" s="5"/>
      <c r="B602" s="5"/>
      <c r="C602" s="4"/>
      <c r="E602" s="12"/>
      <c r="F602" s="12"/>
    </row>
    <row r="603" spans="1:6" x14ac:dyDescent="0.3">
      <c r="A603" s="5"/>
      <c r="B603" s="5"/>
      <c r="C603" s="4"/>
      <c r="E603" s="12"/>
      <c r="F603" s="12"/>
    </row>
    <row r="604" spans="1:6" x14ac:dyDescent="0.3">
      <c r="A604" s="5"/>
      <c r="B604" s="5"/>
      <c r="C604" s="4"/>
      <c r="E604" s="12"/>
      <c r="F604" s="12"/>
    </row>
    <row r="605" spans="1:6" x14ac:dyDescent="0.3">
      <c r="A605" s="5"/>
      <c r="B605" s="5"/>
      <c r="C605" s="4"/>
      <c r="E605" s="12"/>
      <c r="F605" s="12"/>
    </row>
    <row r="606" spans="1:6" x14ac:dyDescent="0.3">
      <c r="A606" s="5"/>
      <c r="B606" s="5"/>
      <c r="C606" s="4"/>
      <c r="E606" s="12"/>
      <c r="F606" s="12"/>
    </row>
    <row r="607" spans="1:6" x14ac:dyDescent="0.3">
      <c r="A607" s="5"/>
      <c r="B607" s="5"/>
      <c r="C607" s="4"/>
      <c r="E607" s="12"/>
      <c r="F607" s="12"/>
    </row>
    <row r="608" spans="1:6" x14ac:dyDescent="0.3">
      <c r="A608" s="5"/>
      <c r="B608" s="5"/>
      <c r="C608" s="4"/>
      <c r="E608" s="12"/>
      <c r="F608" s="12"/>
    </row>
    <row r="609" spans="1:6" x14ac:dyDescent="0.3">
      <c r="A609" s="5"/>
      <c r="B609" s="5"/>
      <c r="C609" s="4"/>
      <c r="E609" s="12"/>
      <c r="F609" s="12"/>
    </row>
    <row r="610" spans="1:6" x14ac:dyDescent="0.3">
      <c r="A610" s="5"/>
      <c r="B610" s="5"/>
      <c r="C610" s="4"/>
      <c r="E610" s="12"/>
      <c r="F610" s="12"/>
    </row>
    <row r="611" spans="1:6" x14ac:dyDescent="0.3">
      <c r="A611" s="5"/>
      <c r="B611" s="5"/>
      <c r="C611" s="4"/>
      <c r="E611" s="12"/>
      <c r="F611" s="12"/>
    </row>
    <row r="612" spans="1:6" x14ac:dyDescent="0.3">
      <c r="A612" s="5"/>
      <c r="B612" s="5"/>
      <c r="C612" s="4"/>
      <c r="E612" s="12"/>
      <c r="F612" s="12"/>
    </row>
    <row r="613" spans="1:6" x14ac:dyDescent="0.3">
      <c r="A613" s="5"/>
      <c r="B613" s="5"/>
      <c r="C613" s="4"/>
      <c r="E613" s="12"/>
      <c r="F613" s="12"/>
    </row>
    <row r="614" spans="1:6" x14ac:dyDescent="0.3">
      <c r="A614" s="5"/>
      <c r="B614" s="5"/>
      <c r="C614" s="4"/>
      <c r="E614" s="12"/>
      <c r="F614" s="12"/>
    </row>
    <row r="615" spans="1:6" x14ac:dyDescent="0.3">
      <c r="A615" s="5"/>
      <c r="B615" s="5"/>
      <c r="C615" s="4"/>
      <c r="E615" s="12"/>
      <c r="F615" s="12"/>
    </row>
    <row r="616" spans="1:6" x14ac:dyDescent="0.3">
      <c r="A616" s="5"/>
      <c r="B616" s="5"/>
      <c r="C616" s="4"/>
      <c r="E616" s="12"/>
      <c r="F616" s="12"/>
    </row>
    <row r="617" spans="1:6" x14ac:dyDescent="0.3">
      <c r="A617" s="5"/>
      <c r="B617" s="5"/>
      <c r="C617" s="4"/>
      <c r="E617" s="12"/>
      <c r="F617" s="12"/>
    </row>
    <row r="618" spans="1:6" x14ac:dyDescent="0.3">
      <c r="A618" s="5"/>
      <c r="B618" s="5"/>
      <c r="C618" s="4"/>
      <c r="E618" s="12"/>
      <c r="F618" s="12"/>
    </row>
    <row r="619" spans="1:6" x14ac:dyDescent="0.3">
      <c r="A619" s="5"/>
      <c r="B619" s="5"/>
      <c r="C619" s="4"/>
      <c r="E619" s="12"/>
      <c r="F619" s="12"/>
    </row>
    <row r="620" spans="1:6" x14ac:dyDescent="0.3">
      <c r="A620" s="5"/>
      <c r="B620" s="5"/>
      <c r="C620" s="4"/>
      <c r="E620" s="12"/>
      <c r="F620" s="12"/>
    </row>
    <row r="621" spans="1:6" x14ac:dyDescent="0.3">
      <c r="A621" s="5"/>
      <c r="B621" s="5"/>
      <c r="C621" s="4"/>
      <c r="E621" s="12"/>
      <c r="F621" s="12"/>
    </row>
    <row r="622" spans="1:6" x14ac:dyDescent="0.3">
      <c r="A622" s="5"/>
      <c r="B622" s="5"/>
      <c r="C622" s="4"/>
      <c r="E622" s="12"/>
      <c r="F622" s="12"/>
    </row>
    <row r="623" spans="1:6" x14ac:dyDescent="0.3">
      <c r="A623" s="5"/>
      <c r="B623" s="5"/>
      <c r="C623" s="4"/>
      <c r="E623" s="12"/>
      <c r="F623" s="12"/>
    </row>
    <row r="624" spans="1:6" x14ac:dyDescent="0.3">
      <c r="A624" s="5"/>
      <c r="B624" s="5"/>
      <c r="C624" s="4"/>
      <c r="E624" s="12"/>
      <c r="F624" s="12"/>
    </row>
    <row r="625" spans="1:6" x14ac:dyDescent="0.3">
      <c r="A625" s="5"/>
      <c r="B625" s="5"/>
      <c r="C625" s="4"/>
      <c r="E625" s="12"/>
      <c r="F625" s="12"/>
    </row>
    <row r="626" spans="1:6" x14ac:dyDescent="0.3">
      <c r="A626" s="5"/>
      <c r="B626" s="5"/>
      <c r="C626" s="4"/>
      <c r="E626" s="12"/>
      <c r="F626" s="12"/>
    </row>
    <row r="627" spans="1:6" x14ac:dyDescent="0.3">
      <c r="A627" s="5"/>
      <c r="B627" s="5"/>
      <c r="C627" s="4"/>
      <c r="E627" s="12"/>
      <c r="F627" s="12"/>
    </row>
    <row r="628" spans="1:6" x14ac:dyDescent="0.3">
      <c r="A628" s="5"/>
      <c r="B628" s="5"/>
      <c r="C628" s="4"/>
      <c r="E628" s="12"/>
      <c r="F628" s="12"/>
    </row>
    <row r="629" spans="1:6" x14ac:dyDescent="0.3">
      <c r="A629" s="5"/>
      <c r="B629" s="5"/>
      <c r="C629" s="4"/>
      <c r="E629" s="12"/>
      <c r="F629" s="12"/>
    </row>
    <row r="630" spans="1:6" x14ac:dyDescent="0.3">
      <c r="A630" s="5"/>
      <c r="B630" s="5"/>
      <c r="C630" s="4"/>
      <c r="E630" s="12"/>
      <c r="F630" s="12"/>
    </row>
    <row r="631" spans="1:6" x14ac:dyDescent="0.3">
      <c r="A631" s="5"/>
      <c r="B631" s="5"/>
      <c r="C631" s="4"/>
      <c r="E631" s="12"/>
      <c r="F631" s="12"/>
    </row>
    <row r="632" spans="1:6" x14ac:dyDescent="0.3">
      <c r="A632" s="5"/>
      <c r="B632" s="5"/>
      <c r="C632" s="4"/>
      <c r="E632" s="12"/>
      <c r="F632" s="12"/>
    </row>
    <row r="633" spans="1:6" x14ac:dyDescent="0.3">
      <c r="A633" s="5"/>
      <c r="B633" s="5"/>
      <c r="C633" s="4"/>
      <c r="E633" s="12"/>
      <c r="F633" s="12"/>
    </row>
    <row r="634" spans="1:6" x14ac:dyDescent="0.3">
      <c r="A634" s="5"/>
      <c r="B634" s="5"/>
      <c r="C634" s="4"/>
      <c r="E634" s="12"/>
      <c r="F634" s="12"/>
    </row>
    <row r="635" spans="1:6" x14ac:dyDescent="0.3">
      <c r="A635" s="5"/>
      <c r="B635" s="5"/>
      <c r="C635" s="4"/>
      <c r="E635" s="12"/>
      <c r="F635" s="12"/>
    </row>
    <row r="636" spans="1:6" x14ac:dyDescent="0.3">
      <c r="A636" s="5"/>
      <c r="B636" s="5"/>
      <c r="C636" s="4"/>
      <c r="E636" s="12"/>
      <c r="F636" s="12"/>
    </row>
    <row r="637" spans="1:6" x14ac:dyDescent="0.3">
      <c r="A637" s="5"/>
      <c r="B637" s="5"/>
      <c r="C637" s="4"/>
      <c r="E637" s="12"/>
      <c r="F637" s="12"/>
    </row>
    <row r="638" spans="1:6" x14ac:dyDescent="0.3">
      <c r="A638" s="5"/>
      <c r="B638" s="5"/>
      <c r="C638" s="4"/>
      <c r="E638" s="12"/>
      <c r="F638" s="12"/>
    </row>
    <row r="639" spans="1:6" x14ac:dyDescent="0.3">
      <c r="A639" s="5"/>
      <c r="B639" s="5"/>
      <c r="C639" s="4"/>
      <c r="E639" s="12"/>
      <c r="F639" s="12"/>
    </row>
    <row r="640" spans="1:6" x14ac:dyDescent="0.3">
      <c r="A640" s="5"/>
      <c r="B640" s="5"/>
      <c r="C640" s="4"/>
      <c r="E640" s="12"/>
      <c r="F640" s="12"/>
    </row>
    <row r="641" spans="1:6" x14ac:dyDescent="0.3">
      <c r="A641" s="5"/>
      <c r="B641" s="5"/>
      <c r="C641" s="4"/>
      <c r="E641" s="12"/>
      <c r="F641" s="12"/>
    </row>
    <row r="642" spans="1:6" x14ac:dyDescent="0.3">
      <c r="A642" s="5"/>
      <c r="B642" s="5"/>
      <c r="C642" s="4"/>
      <c r="E642" s="12"/>
      <c r="F642" s="12"/>
    </row>
    <row r="643" spans="1:6" x14ac:dyDescent="0.3">
      <c r="A643" s="5"/>
      <c r="B643" s="5"/>
      <c r="C643" s="4"/>
      <c r="E643" s="12"/>
      <c r="F643" s="12"/>
    </row>
    <row r="644" spans="1:6" x14ac:dyDescent="0.3">
      <c r="A644" s="5"/>
      <c r="B644" s="5"/>
      <c r="C644" s="4"/>
      <c r="E644" s="12"/>
      <c r="F644" s="12"/>
    </row>
    <row r="645" spans="1:6" x14ac:dyDescent="0.3">
      <c r="A645" s="5"/>
      <c r="B645" s="5"/>
      <c r="C645" s="4"/>
      <c r="E645" s="12"/>
      <c r="F645" s="12"/>
    </row>
    <row r="646" spans="1:6" x14ac:dyDescent="0.3">
      <c r="A646" s="5"/>
      <c r="B646" s="5"/>
      <c r="C646" s="4"/>
      <c r="E646" s="12"/>
      <c r="F646" s="12"/>
    </row>
    <row r="647" spans="1:6" x14ac:dyDescent="0.3">
      <c r="A647" s="5"/>
      <c r="B647" s="5"/>
      <c r="C647" s="4"/>
      <c r="E647" s="12"/>
      <c r="F647" s="12"/>
    </row>
    <row r="648" spans="1:6" x14ac:dyDescent="0.3">
      <c r="A648" s="5"/>
      <c r="B648" s="5"/>
      <c r="C648" s="4"/>
      <c r="E648" s="12"/>
      <c r="F648" s="12"/>
    </row>
    <row r="649" spans="1:6" x14ac:dyDescent="0.3">
      <c r="A649" s="5"/>
      <c r="B649" s="5"/>
      <c r="C649" s="4"/>
      <c r="E649" s="12"/>
      <c r="F649" s="12"/>
    </row>
    <row r="650" spans="1:6" x14ac:dyDescent="0.3">
      <c r="A650" s="5"/>
      <c r="B650" s="5"/>
      <c r="C650" s="4"/>
      <c r="E650" s="12"/>
      <c r="F650" s="12"/>
    </row>
    <row r="651" spans="1:6" x14ac:dyDescent="0.3">
      <c r="A651" s="5"/>
      <c r="B651" s="5"/>
      <c r="C651" s="4"/>
      <c r="E651" s="12"/>
      <c r="F651" s="12"/>
    </row>
    <row r="652" spans="1:6" x14ac:dyDescent="0.3">
      <c r="A652" s="5"/>
      <c r="B652" s="5"/>
      <c r="C652" s="4"/>
      <c r="E652" s="12"/>
      <c r="F652" s="12"/>
    </row>
    <row r="653" spans="1:6" x14ac:dyDescent="0.3">
      <c r="A653" s="5"/>
      <c r="B653" s="5"/>
      <c r="C653" s="4"/>
      <c r="E653" s="12"/>
      <c r="F653" s="12"/>
    </row>
    <row r="654" spans="1:6" x14ac:dyDescent="0.3">
      <c r="A654" s="5"/>
      <c r="B654" s="5"/>
      <c r="C654" s="4"/>
      <c r="E654" s="12"/>
      <c r="F654" s="12"/>
    </row>
    <row r="655" spans="1:6" x14ac:dyDescent="0.3">
      <c r="A655" s="5"/>
      <c r="B655" s="5"/>
      <c r="C655" s="4"/>
      <c r="E655" s="12"/>
      <c r="F655" s="12"/>
    </row>
    <row r="656" spans="1:6" x14ac:dyDescent="0.3">
      <c r="A656" s="5"/>
      <c r="B656" s="5"/>
      <c r="C656" s="4"/>
      <c r="E656" s="12"/>
      <c r="F656" s="12"/>
    </row>
    <row r="657" spans="1:6" x14ac:dyDescent="0.3">
      <c r="A657" s="5"/>
      <c r="B657" s="5"/>
      <c r="C657" s="4"/>
      <c r="E657" s="12"/>
      <c r="F657" s="12"/>
    </row>
    <row r="658" spans="1:6" x14ac:dyDescent="0.3">
      <c r="A658" s="5"/>
      <c r="B658" s="5"/>
      <c r="C658" s="4"/>
      <c r="E658" s="12"/>
      <c r="F658" s="12"/>
    </row>
    <row r="659" spans="1:6" x14ac:dyDescent="0.3">
      <c r="A659" s="5"/>
      <c r="B659" s="5"/>
      <c r="C659" s="4"/>
      <c r="E659" s="12"/>
      <c r="F659" s="12"/>
    </row>
    <row r="660" spans="1:6" x14ac:dyDescent="0.3">
      <c r="A660" s="5"/>
      <c r="B660" s="5"/>
      <c r="C660" s="4"/>
      <c r="E660" s="12"/>
      <c r="F660" s="12"/>
    </row>
    <row r="661" spans="1:6" x14ac:dyDescent="0.3">
      <c r="A661" s="5"/>
      <c r="B661" s="5"/>
      <c r="C661" s="4"/>
      <c r="E661" s="12"/>
      <c r="F661" s="12"/>
    </row>
    <row r="662" spans="1:6" x14ac:dyDescent="0.3">
      <c r="A662" s="5"/>
      <c r="B662" s="5"/>
      <c r="C662" s="4"/>
      <c r="E662" s="12"/>
      <c r="F662" s="12"/>
    </row>
    <row r="663" spans="1:6" x14ac:dyDescent="0.3">
      <c r="A663" s="5"/>
      <c r="B663" s="5"/>
      <c r="C663" s="4"/>
      <c r="E663" s="12"/>
      <c r="F663" s="12"/>
    </row>
    <row r="664" spans="1:6" x14ac:dyDescent="0.3">
      <c r="A664" s="5"/>
      <c r="B664" s="5"/>
      <c r="C664" s="4"/>
      <c r="E664" s="12"/>
      <c r="F664" s="12"/>
    </row>
    <row r="665" spans="1:6" x14ac:dyDescent="0.3">
      <c r="A665" s="5"/>
      <c r="B665" s="5"/>
      <c r="C665" s="4"/>
      <c r="E665" s="12"/>
      <c r="F665" s="12"/>
    </row>
    <row r="666" spans="1:6" x14ac:dyDescent="0.3">
      <c r="A666" s="5"/>
      <c r="B666" s="5"/>
      <c r="C666" s="4"/>
      <c r="E666" s="12"/>
      <c r="F666" s="12"/>
    </row>
    <row r="667" spans="1:6" x14ac:dyDescent="0.3">
      <c r="A667" s="5"/>
      <c r="B667" s="5"/>
      <c r="C667" s="4"/>
      <c r="E667" s="12"/>
      <c r="F667" s="12"/>
    </row>
    <row r="668" spans="1:6" x14ac:dyDescent="0.3">
      <c r="A668" s="5"/>
      <c r="B668" s="5"/>
      <c r="C668" s="4"/>
      <c r="E668" s="12"/>
      <c r="F668" s="12"/>
    </row>
    <row r="669" spans="1:6" x14ac:dyDescent="0.3">
      <c r="A669" s="5"/>
      <c r="B669" s="5"/>
      <c r="C669" s="4"/>
      <c r="E669" s="12"/>
      <c r="F669" s="12"/>
    </row>
    <row r="670" spans="1:6" x14ac:dyDescent="0.3">
      <c r="A670" s="5"/>
      <c r="B670" s="5"/>
      <c r="C670" s="4"/>
      <c r="E670" s="12"/>
      <c r="F670" s="12"/>
    </row>
    <row r="671" spans="1:6" x14ac:dyDescent="0.3">
      <c r="A671" s="5"/>
      <c r="B671" s="5"/>
      <c r="C671" s="4"/>
      <c r="E671" s="12"/>
      <c r="F671" s="12"/>
    </row>
    <row r="672" spans="1:6" x14ac:dyDescent="0.3">
      <c r="A672" s="5"/>
      <c r="B672" s="5"/>
      <c r="C672" s="4"/>
      <c r="E672" s="12"/>
      <c r="F672" s="12"/>
    </row>
    <row r="673" spans="1:6" x14ac:dyDescent="0.3">
      <c r="A673" s="5"/>
      <c r="B673" s="5"/>
      <c r="C673" s="4"/>
      <c r="E673" s="12"/>
      <c r="F673" s="12"/>
    </row>
    <row r="674" spans="1:6" x14ac:dyDescent="0.3">
      <c r="A674" s="5"/>
      <c r="B674" s="5"/>
      <c r="C674" s="4"/>
      <c r="E674" s="12"/>
      <c r="F674" s="12"/>
    </row>
    <row r="675" spans="1:6" x14ac:dyDescent="0.3">
      <c r="A675" s="5"/>
      <c r="B675" s="5"/>
      <c r="C675" s="4"/>
      <c r="E675" s="12"/>
      <c r="F675" s="12"/>
    </row>
    <row r="676" spans="1:6" x14ac:dyDescent="0.3">
      <c r="A676" s="5"/>
      <c r="B676" s="5"/>
      <c r="C676" s="4"/>
      <c r="E676" s="12"/>
      <c r="F676" s="12"/>
    </row>
    <row r="677" spans="1:6" x14ac:dyDescent="0.3">
      <c r="A677" s="5"/>
      <c r="B677" s="5"/>
      <c r="C677" s="4"/>
      <c r="E677" s="12"/>
      <c r="F677" s="12"/>
    </row>
    <row r="678" spans="1:6" x14ac:dyDescent="0.3">
      <c r="A678" s="5"/>
      <c r="B678" s="5"/>
      <c r="C678" s="4"/>
      <c r="E678" s="12"/>
      <c r="F678" s="12"/>
    </row>
    <row r="679" spans="1:6" x14ac:dyDescent="0.3">
      <c r="A679" s="5"/>
      <c r="B679" s="5"/>
      <c r="C679" s="4"/>
      <c r="E679" s="12"/>
      <c r="F679" s="12"/>
    </row>
    <row r="680" spans="1:6" x14ac:dyDescent="0.3">
      <c r="A680" s="5"/>
      <c r="B680" s="5"/>
      <c r="C680" s="4"/>
      <c r="E680" s="12"/>
      <c r="F680" s="12"/>
    </row>
    <row r="681" spans="1:6" x14ac:dyDescent="0.3">
      <c r="A681" s="5"/>
      <c r="B681" s="5"/>
      <c r="C681" s="4"/>
      <c r="E681" s="12"/>
      <c r="F681" s="12"/>
    </row>
    <row r="682" spans="1:6" x14ac:dyDescent="0.3">
      <c r="A682" s="5"/>
      <c r="B682" s="5"/>
      <c r="C682" s="4"/>
      <c r="E682" s="12"/>
      <c r="F682" s="12"/>
    </row>
    <row r="683" spans="1:6" x14ac:dyDescent="0.3">
      <c r="A683" s="5"/>
      <c r="B683" s="5"/>
      <c r="C683" s="4"/>
      <c r="E683" s="12"/>
      <c r="F683" s="12"/>
    </row>
    <row r="684" spans="1:6" x14ac:dyDescent="0.3">
      <c r="A684" s="5"/>
      <c r="B684" s="5"/>
      <c r="C684" s="4"/>
      <c r="E684" s="12"/>
      <c r="F684" s="12"/>
    </row>
    <row r="685" spans="1:6" x14ac:dyDescent="0.3">
      <c r="A685" s="5"/>
      <c r="B685" s="5"/>
      <c r="C685" s="4"/>
      <c r="E685" s="12"/>
      <c r="F685" s="12"/>
    </row>
    <row r="686" spans="1:6" x14ac:dyDescent="0.3">
      <c r="A686" s="5"/>
      <c r="B686" s="5"/>
      <c r="C686" s="4"/>
      <c r="E686" s="12"/>
      <c r="F686" s="12"/>
    </row>
    <row r="687" spans="1:6" x14ac:dyDescent="0.3">
      <c r="A687" s="5"/>
      <c r="B687" s="5"/>
      <c r="C687" s="4"/>
      <c r="E687" s="12"/>
      <c r="F687" s="12"/>
    </row>
    <row r="688" spans="1:6" x14ac:dyDescent="0.3">
      <c r="A688" s="5"/>
      <c r="B688" s="5"/>
      <c r="C688" s="4"/>
      <c r="E688" s="12"/>
      <c r="F688" s="12"/>
    </row>
    <row r="689" spans="1:6" x14ac:dyDescent="0.3">
      <c r="A689" s="5"/>
      <c r="B689" s="5"/>
      <c r="C689" s="4"/>
      <c r="E689" s="12"/>
      <c r="F689" s="12"/>
    </row>
    <row r="690" spans="1:6" x14ac:dyDescent="0.3">
      <c r="A690" s="5"/>
      <c r="B690" s="5"/>
      <c r="C690" s="4"/>
      <c r="E690" s="12"/>
      <c r="F690" s="12"/>
    </row>
    <row r="691" spans="1:6" x14ac:dyDescent="0.3">
      <c r="A691" s="5"/>
      <c r="B691" s="5"/>
      <c r="C691" s="4"/>
      <c r="E691" s="12"/>
      <c r="F691" s="12"/>
    </row>
    <row r="692" spans="1:6" x14ac:dyDescent="0.3">
      <c r="A692" s="5"/>
      <c r="B692" s="5"/>
      <c r="C692" s="4"/>
      <c r="E692" s="12"/>
      <c r="F692" s="12"/>
    </row>
    <row r="693" spans="1:6" x14ac:dyDescent="0.3">
      <c r="A693" s="5"/>
      <c r="B693" s="5"/>
      <c r="C693" s="4"/>
      <c r="E693" s="12"/>
      <c r="F693" s="12"/>
    </row>
    <row r="694" spans="1:6" x14ac:dyDescent="0.3">
      <c r="A694" s="5"/>
      <c r="B694" s="5"/>
      <c r="C694" s="4"/>
      <c r="E694" s="12"/>
      <c r="F694" s="12"/>
    </row>
    <row r="695" spans="1:6" x14ac:dyDescent="0.3">
      <c r="A695" s="5"/>
      <c r="B695" s="5"/>
      <c r="C695" s="4"/>
      <c r="E695" s="12"/>
      <c r="F695" s="12"/>
    </row>
    <row r="696" spans="1:6" x14ac:dyDescent="0.3">
      <c r="A696" s="5"/>
      <c r="B696" s="5"/>
      <c r="C696" s="4"/>
      <c r="E696" s="12"/>
      <c r="F696" s="12"/>
    </row>
    <row r="697" spans="1:6" x14ac:dyDescent="0.3">
      <c r="A697" s="5"/>
      <c r="B697" s="5"/>
      <c r="C697" s="4"/>
      <c r="E697" s="12"/>
      <c r="F697" s="12"/>
    </row>
    <row r="698" spans="1:6" x14ac:dyDescent="0.3">
      <c r="A698" s="5"/>
      <c r="B698" s="5"/>
      <c r="C698" s="4"/>
      <c r="E698" s="12"/>
      <c r="F698" s="12"/>
    </row>
    <row r="699" spans="1:6" x14ac:dyDescent="0.3">
      <c r="A699" s="5"/>
      <c r="B699" s="5"/>
      <c r="C699" s="4"/>
      <c r="E699" s="12"/>
      <c r="F699" s="12"/>
    </row>
    <row r="700" spans="1:6" x14ac:dyDescent="0.3">
      <c r="A700" s="5"/>
      <c r="B700" s="5"/>
      <c r="C700" s="4"/>
      <c r="E700" s="12"/>
      <c r="F700" s="12"/>
    </row>
    <row r="701" spans="1:6" x14ac:dyDescent="0.3">
      <c r="A701" s="5"/>
      <c r="B701" s="5"/>
      <c r="C701" s="4"/>
      <c r="E701" s="12"/>
      <c r="F701" s="12"/>
    </row>
    <row r="702" spans="1:6" x14ac:dyDescent="0.3">
      <c r="A702" s="5"/>
      <c r="B702" s="5"/>
      <c r="C702" s="4"/>
      <c r="E702" s="12"/>
      <c r="F702" s="12"/>
    </row>
    <row r="703" spans="1:6" x14ac:dyDescent="0.3">
      <c r="A703" s="5"/>
      <c r="B703" s="5"/>
      <c r="C703" s="4"/>
      <c r="E703" s="12"/>
      <c r="F703" s="12"/>
    </row>
    <row r="704" spans="1:6" x14ac:dyDescent="0.3">
      <c r="A704" s="5"/>
      <c r="B704" s="5"/>
      <c r="C704" s="4"/>
      <c r="E704" s="12"/>
      <c r="F704" s="12"/>
    </row>
    <row r="705" spans="1:6" x14ac:dyDescent="0.3">
      <c r="A705" s="5"/>
      <c r="B705" s="5"/>
      <c r="C705" s="4"/>
      <c r="E705" s="12"/>
      <c r="F705" s="12"/>
    </row>
    <row r="706" spans="1:6" x14ac:dyDescent="0.3">
      <c r="A706" s="5"/>
      <c r="B706" s="5"/>
      <c r="C706" s="4"/>
      <c r="E706" s="12"/>
      <c r="F706" s="12"/>
    </row>
    <row r="707" spans="1:6" x14ac:dyDescent="0.3">
      <c r="A707" s="5"/>
      <c r="B707" s="5"/>
      <c r="C707" s="4"/>
      <c r="E707" s="12"/>
      <c r="F707" s="12"/>
    </row>
    <row r="708" spans="1:6" x14ac:dyDescent="0.3">
      <c r="A708" s="5"/>
      <c r="B708" s="5"/>
      <c r="C708" s="4"/>
      <c r="E708" s="12"/>
      <c r="F708" s="12"/>
    </row>
    <row r="709" spans="1:6" x14ac:dyDescent="0.3">
      <c r="A709" s="5"/>
      <c r="B709" s="5"/>
      <c r="C709" s="4"/>
      <c r="E709" s="12"/>
      <c r="F709" s="12"/>
    </row>
    <row r="710" spans="1:6" x14ac:dyDescent="0.3">
      <c r="A710" s="5"/>
      <c r="B710" s="5"/>
      <c r="C710" s="4"/>
      <c r="E710" s="12"/>
      <c r="F710" s="12"/>
    </row>
    <row r="711" spans="1:6" x14ac:dyDescent="0.3">
      <c r="A711" s="5"/>
      <c r="B711" s="5"/>
      <c r="C711" s="4"/>
      <c r="E711" s="12"/>
      <c r="F711" s="12"/>
    </row>
    <row r="712" spans="1:6" x14ac:dyDescent="0.3">
      <c r="A712" s="5"/>
      <c r="B712" s="5"/>
      <c r="C712" s="4"/>
      <c r="E712" s="12"/>
      <c r="F712" s="12"/>
    </row>
    <row r="713" spans="1:6" x14ac:dyDescent="0.3">
      <c r="A713" s="5"/>
      <c r="B713" s="5"/>
      <c r="C713" s="4"/>
      <c r="E713" s="12"/>
      <c r="F713" s="12"/>
    </row>
    <row r="714" spans="1:6" x14ac:dyDescent="0.3">
      <c r="A714" s="5"/>
      <c r="B714" s="5"/>
      <c r="C714" s="4"/>
      <c r="E714" s="12"/>
      <c r="F714" s="12"/>
    </row>
    <row r="715" spans="1:6" x14ac:dyDescent="0.3">
      <c r="A715" s="5"/>
      <c r="B715" s="5"/>
      <c r="C715" s="4"/>
      <c r="E715" s="12"/>
      <c r="F715" s="12"/>
    </row>
    <row r="716" spans="1:6" x14ac:dyDescent="0.3">
      <c r="A716" s="5"/>
      <c r="B716" s="5"/>
      <c r="C716" s="4"/>
      <c r="E716" s="12"/>
      <c r="F716" s="12"/>
    </row>
    <row r="717" spans="1:6" x14ac:dyDescent="0.3">
      <c r="A717" s="5"/>
      <c r="B717" s="5"/>
      <c r="C717" s="4"/>
      <c r="E717" s="12"/>
      <c r="F717" s="12"/>
    </row>
    <row r="718" spans="1:6" x14ac:dyDescent="0.3">
      <c r="A718" s="5"/>
      <c r="B718" s="5"/>
      <c r="C718" s="4"/>
      <c r="E718" s="12"/>
      <c r="F718" s="12"/>
    </row>
    <row r="719" spans="1:6" x14ac:dyDescent="0.3">
      <c r="A719" s="5"/>
      <c r="B719" s="5"/>
      <c r="C719" s="4"/>
      <c r="E719" s="12"/>
      <c r="F719" s="12"/>
    </row>
    <row r="720" spans="1:6" x14ac:dyDescent="0.3">
      <c r="A720" s="5"/>
      <c r="B720" s="5"/>
      <c r="C720" s="4"/>
      <c r="E720" s="12"/>
      <c r="F720" s="12"/>
    </row>
    <row r="721" spans="1:6" x14ac:dyDescent="0.3">
      <c r="A721" s="5"/>
      <c r="B721" s="5"/>
      <c r="C721" s="4"/>
      <c r="E721" s="12"/>
      <c r="F721" s="12"/>
    </row>
    <row r="722" spans="1:6" x14ac:dyDescent="0.3">
      <c r="A722" s="5"/>
      <c r="B722" s="5"/>
      <c r="C722" s="4"/>
      <c r="E722" s="12"/>
      <c r="F722" s="12"/>
    </row>
    <row r="723" spans="1:6" x14ac:dyDescent="0.3">
      <c r="A723" s="5"/>
      <c r="B723" s="5"/>
      <c r="C723" s="4"/>
      <c r="E723" s="12"/>
      <c r="F723" s="12"/>
    </row>
    <row r="724" spans="1:6" x14ac:dyDescent="0.3">
      <c r="A724" s="5"/>
      <c r="B724" s="5"/>
      <c r="C724" s="4"/>
      <c r="E724" s="12"/>
      <c r="F724" s="12"/>
    </row>
    <row r="725" spans="1:6" x14ac:dyDescent="0.3">
      <c r="A725" s="5"/>
      <c r="B725" s="5"/>
      <c r="C725" s="4"/>
      <c r="E725" s="12"/>
      <c r="F725" s="12"/>
    </row>
    <row r="726" spans="1:6" x14ac:dyDescent="0.3">
      <c r="A726" s="5"/>
      <c r="B726" s="5"/>
      <c r="C726" s="4"/>
      <c r="E726" s="12"/>
      <c r="F726" s="12"/>
    </row>
    <row r="727" spans="1:6" x14ac:dyDescent="0.3">
      <c r="A727" s="5"/>
      <c r="B727" s="5"/>
      <c r="C727" s="4"/>
      <c r="E727" s="12"/>
      <c r="F727" s="12"/>
    </row>
    <row r="728" spans="1:6" x14ac:dyDescent="0.3">
      <c r="A728" s="5"/>
      <c r="B728" s="5"/>
      <c r="C728" s="4"/>
      <c r="E728" s="12"/>
      <c r="F728" s="12"/>
    </row>
    <row r="729" spans="1:6" x14ac:dyDescent="0.3">
      <c r="A729" s="5"/>
      <c r="B729" s="5"/>
      <c r="C729" s="4"/>
      <c r="E729" s="12"/>
      <c r="F729" s="12"/>
    </row>
    <row r="730" spans="1:6" x14ac:dyDescent="0.3">
      <c r="A730" s="5"/>
      <c r="B730" s="5"/>
      <c r="C730" s="4"/>
      <c r="E730" s="12"/>
      <c r="F730" s="12"/>
    </row>
    <row r="731" spans="1:6" x14ac:dyDescent="0.3">
      <c r="A731" s="5"/>
      <c r="B731" s="5"/>
      <c r="C731" s="4"/>
      <c r="E731" s="12"/>
      <c r="F731" s="12"/>
    </row>
    <row r="732" spans="1:6" x14ac:dyDescent="0.3">
      <c r="A732" s="5"/>
      <c r="B732" s="5"/>
      <c r="C732" s="4"/>
      <c r="E732" s="12"/>
      <c r="F732" s="12"/>
    </row>
    <row r="733" spans="1:6" x14ac:dyDescent="0.3">
      <c r="A733" s="5"/>
      <c r="B733" s="5"/>
      <c r="C733" s="4"/>
      <c r="E733" s="12"/>
      <c r="F733" s="12"/>
    </row>
    <row r="734" spans="1:6" x14ac:dyDescent="0.3">
      <c r="A734" s="5"/>
      <c r="B734" s="5"/>
      <c r="C734" s="4"/>
      <c r="E734" s="12"/>
      <c r="F734" s="12"/>
    </row>
    <row r="735" spans="1:6" x14ac:dyDescent="0.3">
      <c r="A735" s="5"/>
      <c r="B735" s="5"/>
      <c r="C735" s="4"/>
      <c r="E735" s="12"/>
      <c r="F735" s="12"/>
    </row>
    <row r="736" spans="1:6" x14ac:dyDescent="0.3">
      <c r="A736" s="8"/>
      <c r="B736" s="8"/>
      <c r="C736" s="4"/>
      <c r="E736" s="12"/>
      <c r="F736" s="12"/>
    </row>
    <row r="737" spans="1:6" x14ac:dyDescent="0.3">
      <c r="A737" s="8"/>
      <c r="B737" s="8"/>
      <c r="C737" s="4"/>
      <c r="E737" s="12"/>
      <c r="F737" s="12"/>
    </row>
    <row r="738" spans="1:6" x14ac:dyDescent="0.3">
      <c r="A738" s="8"/>
      <c r="B738" s="8"/>
      <c r="C738" s="4"/>
      <c r="E738" s="12"/>
      <c r="F738" s="12"/>
    </row>
    <row r="739" spans="1:6" x14ac:dyDescent="0.3">
      <c r="A739" s="8"/>
      <c r="B739" s="8"/>
      <c r="C739" s="4"/>
      <c r="E739" s="12"/>
      <c r="F739" s="12"/>
    </row>
    <row r="740" spans="1:6" x14ac:dyDescent="0.3">
      <c r="A740" s="8"/>
      <c r="B740" s="8"/>
      <c r="C740" s="4"/>
      <c r="E740" s="12"/>
      <c r="F740" s="12"/>
    </row>
    <row r="741" spans="1:6" x14ac:dyDescent="0.3">
      <c r="A741" s="8"/>
      <c r="B741" s="8"/>
      <c r="C741" s="4"/>
      <c r="E741" s="12"/>
      <c r="F741" s="12"/>
    </row>
    <row r="742" spans="1:6" x14ac:dyDescent="0.3">
      <c r="A742" s="8"/>
      <c r="B742" s="8"/>
      <c r="C742" s="4"/>
      <c r="E742" s="12"/>
      <c r="F742" s="12"/>
    </row>
    <row r="743" spans="1:6" x14ac:dyDescent="0.3">
      <c r="A743" s="8"/>
      <c r="B743" s="8"/>
      <c r="C743" s="4"/>
      <c r="E743" s="12"/>
      <c r="F743" s="12"/>
    </row>
    <row r="744" spans="1:6" x14ac:dyDescent="0.3">
      <c r="A744" s="8"/>
      <c r="B744" s="8"/>
      <c r="C744" s="4"/>
      <c r="E744" s="12"/>
      <c r="F744" s="12"/>
    </row>
    <row r="745" spans="1:6" x14ac:dyDescent="0.3">
      <c r="A745" s="8"/>
      <c r="B745" s="8"/>
      <c r="C745" s="4"/>
      <c r="E745" s="12"/>
      <c r="F745" s="12"/>
    </row>
    <row r="746" spans="1:6" x14ac:dyDescent="0.3">
      <c r="A746" s="8"/>
      <c r="B746" s="8"/>
      <c r="C746" s="4"/>
      <c r="E746" s="12"/>
      <c r="F746" s="12"/>
    </row>
    <row r="747" spans="1:6" x14ac:dyDescent="0.3">
      <c r="A747" s="8"/>
      <c r="B747" s="8"/>
      <c r="C747" s="4"/>
      <c r="E747" s="12"/>
      <c r="F747" s="12"/>
    </row>
    <row r="748" spans="1:6" ht="14.5" x14ac:dyDescent="0.35">
      <c r="A748" s="9"/>
      <c r="B748" s="9"/>
      <c r="C748" s="4"/>
      <c r="E748" s="12"/>
      <c r="F748" s="12"/>
    </row>
    <row r="749" spans="1:6" ht="14.5" x14ac:dyDescent="0.35">
      <c r="A749" s="9"/>
      <c r="B749" s="9"/>
      <c r="C749" s="4"/>
      <c r="E749" s="12"/>
      <c r="F749" s="12"/>
    </row>
    <row r="750" spans="1:6" ht="14.5" x14ac:dyDescent="0.35">
      <c r="A750" s="9"/>
      <c r="B750" s="9"/>
      <c r="C750" s="4"/>
      <c r="E750" s="12"/>
      <c r="F750" s="12"/>
    </row>
    <row r="751" spans="1:6" ht="14.5" x14ac:dyDescent="0.35">
      <c r="A751" s="9"/>
      <c r="B751" s="9"/>
      <c r="C751" s="4"/>
      <c r="E751" s="12"/>
      <c r="F751" s="12"/>
    </row>
    <row r="752" spans="1:6" ht="14.5" x14ac:dyDescent="0.35">
      <c r="A752" s="9"/>
      <c r="B752" s="9"/>
      <c r="C752" s="4"/>
      <c r="E752" s="12"/>
      <c r="F752" s="12"/>
    </row>
  </sheetData>
  <mergeCells count="6">
    <mergeCell ref="F183:F184"/>
    <mergeCell ref="A183:A184"/>
    <mergeCell ref="B183:B184"/>
    <mergeCell ref="C183:C184"/>
    <mergeCell ref="D183:D184"/>
    <mergeCell ref="E183:E184"/>
  </mergeCells>
  <phoneticPr fontId="22" type="noConversion"/>
  <conditionalFormatting sqref="D119:D125 D114:D116">
    <cfRule type="cellIs" dxfId="29" priority="2" stopIfTrue="1" operator="equal">
      <formula>""</formula>
    </cfRule>
  </conditionalFormatting>
  <pageMargins left="0.22" right="0.22" top="1.5" bottom="0.44" header="0.3" footer="0.21"/>
  <pageSetup scale="94" orientation="landscape" r:id="rId1"/>
  <headerFooter>
    <oddHeader>&amp;C&amp;"Times New Roman,Regular"&amp;14
&amp;"Times New Roman,Bold"Appendix A&amp;13
Business and Functional Requirements
(Worksheet 1)</oddHeader>
    <oddFooter>&amp;R&amp;"Times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4"/>
  <sheetViews>
    <sheetView view="pageLayout" topLeftCell="C1" zoomScaleNormal="100" workbookViewId="0">
      <selection activeCell="D26" sqref="D26"/>
    </sheetView>
  </sheetViews>
  <sheetFormatPr defaultRowHeight="14.5" x14ac:dyDescent="0.35"/>
  <cols>
    <col min="1" max="1" width="8.7265625" style="100"/>
    <col min="2" max="2" width="31.81640625" customWidth="1"/>
    <col min="3" max="3" width="11.54296875" bestFit="1" customWidth="1"/>
    <col min="4" max="4" width="87.1796875" customWidth="1"/>
    <col min="5" max="5" width="33.81640625" style="101" customWidth="1"/>
    <col min="6" max="6" width="43.453125" customWidth="1"/>
  </cols>
  <sheetData>
    <row r="1" spans="1:6" x14ac:dyDescent="0.35">
      <c r="A1" s="79" t="s">
        <v>484</v>
      </c>
      <c r="B1" s="80" t="s">
        <v>485</v>
      </c>
      <c r="C1" s="80" t="s">
        <v>486</v>
      </c>
      <c r="D1" s="80" t="s">
        <v>487</v>
      </c>
      <c r="E1" s="80" t="s">
        <v>488</v>
      </c>
      <c r="F1" s="81" t="s">
        <v>489</v>
      </c>
    </row>
    <row r="2" spans="1:6" ht="28" x14ac:dyDescent="0.35">
      <c r="A2" s="82">
        <v>1</v>
      </c>
      <c r="B2" s="83" t="s">
        <v>490</v>
      </c>
      <c r="C2" s="83" t="s">
        <v>491</v>
      </c>
      <c r="D2" s="83" t="s">
        <v>492</v>
      </c>
      <c r="E2" s="84" t="s">
        <v>493</v>
      </c>
      <c r="F2" s="85"/>
    </row>
    <row r="3" spans="1:6" x14ac:dyDescent="0.35">
      <c r="A3" s="86">
        <v>2</v>
      </c>
      <c r="B3" s="87" t="s">
        <v>494</v>
      </c>
      <c r="C3" s="87" t="s">
        <v>491</v>
      </c>
      <c r="D3" s="87" t="s">
        <v>495</v>
      </c>
      <c r="E3" s="88"/>
      <c r="F3" s="85"/>
    </row>
    <row r="4" spans="1:6" x14ac:dyDescent="0.35">
      <c r="A4" s="86">
        <v>2.0099999999999998</v>
      </c>
      <c r="B4" s="87" t="s">
        <v>494</v>
      </c>
      <c r="C4" s="87" t="s">
        <v>491</v>
      </c>
      <c r="D4" s="87" t="s">
        <v>496</v>
      </c>
      <c r="E4" s="88"/>
      <c r="F4" s="85"/>
    </row>
    <row r="5" spans="1:6" x14ac:dyDescent="0.35">
      <c r="A5" s="86">
        <v>2.02</v>
      </c>
      <c r="B5" s="87" t="s">
        <v>494</v>
      </c>
      <c r="C5" s="87" t="s">
        <v>491</v>
      </c>
      <c r="D5" s="87" t="s">
        <v>497</v>
      </c>
      <c r="E5" s="88"/>
      <c r="F5" s="85"/>
    </row>
    <row r="6" spans="1:6" x14ac:dyDescent="0.35">
      <c r="A6" s="86">
        <v>2.0299999999999998</v>
      </c>
      <c r="B6" s="87" t="s">
        <v>494</v>
      </c>
      <c r="C6" s="87" t="s">
        <v>491</v>
      </c>
      <c r="D6" s="87" t="s">
        <v>498</v>
      </c>
      <c r="E6" s="88"/>
      <c r="F6" s="85"/>
    </row>
    <row r="7" spans="1:6" x14ac:dyDescent="0.35">
      <c r="A7" s="86">
        <v>2.04</v>
      </c>
      <c r="B7" s="87" t="s">
        <v>494</v>
      </c>
      <c r="C7" s="87" t="s">
        <v>491</v>
      </c>
      <c r="D7" s="87" t="s">
        <v>499</v>
      </c>
      <c r="E7" s="88"/>
      <c r="F7" s="85"/>
    </row>
    <row r="8" spans="1:6" x14ac:dyDescent="0.35">
      <c r="A8" s="86">
        <v>2.0499999999999998</v>
      </c>
      <c r="B8" s="87" t="s">
        <v>494</v>
      </c>
      <c r="C8" s="87" t="s">
        <v>491</v>
      </c>
      <c r="D8" s="87" t="s">
        <v>500</v>
      </c>
      <c r="E8" s="88"/>
      <c r="F8" s="85"/>
    </row>
    <row r="9" spans="1:6" ht="70" x14ac:dyDescent="0.35">
      <c r="A9" s="86">
        <v>2.06</v>
      </c>
      <c r="B9" s="87" t="s">
        <v>494</v>
      </c>
      <c r="C9" s="87" t="s">
        <v>491</v>
      </c>
      <c r="D9" s="87" t="s">
        <v>501</v>
      </c>
      <c r="E9" s="88" t="s">
        <v>502</v>
      </c>
      <c r="F9" s="85"/>
    </row>
    <row r="10" spans="1:6" ht="56" x14ac:dyDescent="0.35">
      <c r="A10" s="86">
        <v>2.0699999999999998</v>
      </c>
      <c r="B10" s="87" t="s">
        <v>494</v>
      </c>
      <c r="C10" s="87" t="s">
        <v>491</v>
      </c>
      <c r="D10" s="87" t="s">
        <v>503</v>
      </c>
      <c r="E10" s="88" t="s">
        <v>504</v>
      </c>
      <c r="F10" s="85"/>
    </row>
    <row r="11" spans="1:6" x14ac:dyDescent="0.35">
      <c r="A11" s="86">
        <v>2.08</v>
      </c>
      <c r="B11" s="87" t="s">
        <v>494</v>
      </c>
      <c r="C11" s="87" t="s">
        <v>491</v>
      </c>
      <c r="D11" s="87" t="s">
        <v>505</v>
      </c>
      <c r="E11" s="88"/>
      <c r="F11" s="85"/>
    </row>
    <row r="12" spans="1:6" x14ac:dyDescent="0.35">
      <c r="A12" s="86">
        <v>2.09</v>
      </c>
      <c r="B12" s="87" t="s">
        <v>494</v>
      </c>
      <c r="C12" s="87" t="s">
        <v>491</v>
      </c>
      <c r="D12" s="87" t="s">
        <v>506</v>
      </c>
      <c r="E12" s="88"/>
      <c r="F12" s="85"/>
    </row>
    <row r="13" spans="1:6" x14ac:dyDescent="0.35">
      <c r="A13" s="86">
        <v>2.1</v>
      </c>
      <c r="B13" s="87" t="s">
        <v>494</v>
      </c>
      <c r="C13" s="87" t="s">
        <v>491</v>
      </c>
      <c r="D13" s="87" t="s">
        <v>507</v>
      </c>
      <c r="E13" s="88"/>
      <c r="F13" s="85"/>
    </row>
    <row r="14" spans="1:6" x14ac:dyDescent="0.35">
      <c r="A14" s="89">
        <v>3</v>
      </c>
      <c r="B14" s="90" t="s">
        <v>508</v>
      </c>
      <c r="C14" s="90" t="s">
        <v>491</v>
      </c>
      <c r="D14" s="91" t="s">
        <v>509</v>
      </c>
      <c r="E14" s="92"/>
      <c r="F14" s="85"/>
    </row>
    <row r="15" spans="1:6" x14ac:dyDescent="0.35">
      <c r="A15" s="89">
        <v>3.01</v>
      </c>
      <c r="B15" s="90" t="s">
        <v>508</v>
      </c>
      <c r="C15" s="90" t="s">
        <v>491</v>
      </c>
      <c r="D15" s="90" t="s">
        <v>510</v>
      </c>
      <c r="E15" s="92"/>
      <c r="F15" s="85"/>
    </row>
    <row r="16" spans="1:6" x14ac:dyDescent="0.35">
      <c r="A16" s="89">
        <v>3.02</v>
      </c>
      <c r="B16" s="90" t="s">
        <v>508</v>
      </c>
      <c r="C16" s="90" t="s">
        <v>491</v>
      </c>
      <c r="D16" s="90" t="s">
        <v>511</v>
      </c>
      <c r="E16" s="92"/>
      <c r="F16" s="85"/>
    </row>
    <row r="17" spans="1:6" x14ac:dyDescent="0.35">
      <c r="A17" s="89">
        <v>3.03</v>
      </c>
      <c r="B17" s="90" t="s">
        <v>508</v>
      </c>
      <c r="C17" s="90" t="s">
        <v>491</v>
      </c>
      <c r="D17" s="90" t="s">
        <v>512</v>
      </c>
      <c r="E17" s="92"/>
      <c r="F17" s="85"/>
    </row>
    <row r="18" spans="1:6" x14ac:dyDescent="0.35">
      <c r="A18" s="89">
        <v>3.04</v>
      </c>
      <c r="B18" s="90" t="s">
        <v>508</v>
      </c>
      <c r="C18" s="90" t="s">
        <v>491</v>
      </c>
      <c r="D18" s="90" t="s">
        <v>513</v>
      </c>
      <c r="E18" s="92"/>
      <c r="F18" s="85"/>
    </row>
    <row r="19" spans="1:6" ht="56" x14ac:dyDescent="0.35">
      <c r="A19" s="89">
        <v>3.05</v>
      </c>
      <c r="B19" s="90" t="s">
        <v>508</v>
      </c>
      <c r="C19" s="90" t="s">
        <v>514</v>
      </c>
      <c r="D19" s="90" t="s">
        <v>515</v>
      </c>
      <c r="E19" s="92"/>
      <c r="F19" s="93"/>
    </row>
    <row r="20" spans="1:6" ht="84" x14ac:dyDescent="0.35">
      <c r="A20" s="86">
        <v>4</v>
      </c>
      <c r="B20" s="87" t="s">
        <v>516</v>
      </c>
      <c r="C20" s="87" t="s">
        <v>491</v>
      </c>
      <c r="D20" s="87" t="s">
        <v>517</v>
      </c>
      <c r="E20" s="88"/>
      <c r="F20" s="85"/>
    </row>
    <row r="21" spans="1:6" ht="28" x14ac:dyDescent="0.35">
      <c r="A21" s="86">
        <v>4.01</v>
      </c>
      <c r="B21" s="87" t="s">
        <v>516</v>
      </c>
      <c r="C21" s="87" t="s">
        <v>491</v>
      </c>
      <c r="D21" s="87" t="s">
        <v>518</v>
      </c>
      <c r="E21" s="88"/>
      <c r="F21" s="85"/>
    </row>
    <row r="22" spans="1:6" ht="28" x14ac:dyDescent="0.35">
      <c r="A22" s="86">
        <v>4.0199999999999996</v>
      </c>
      <c r="B22" s="87" t="s">
        <v>516</v>
      </c>
      <c r="C22" s="87" t="s">
        <v>491</v>
      </c>
      <c r="D22" s="87" t="s">
        <v>519</v>
      </c>
      <c r="E22" s="88"/>
      <c r="F22" s="85"/>
    </row>
    <row r="23" spans="1:6" x14ac:dyDescent="0.35">
      <c r="A23" s="94">
        <v>4.03</v>
      </c>
      <c r="B23" s="95" t="s">
        <v>516</v>
      </c>
      <c r="C23" s="95" t="s">
        <v>491</v>
      </c>
      <c r="D23" s="95" t="s">
        <v>520</v>
      </c>
      <c r="E23" s="96"/>
      <c r="F23" s="85"/>
    </row>
    <row r="24" spans="1:6" x14ac:dyDescent="0.35">
      <c r="A24" s="89">
        <v>5</v>
      </c>
      <c r="B24" s="90" t="s">
        <v>521</v>
      </c>
      <c r="C24" s="90" t="s">
        <v>491</v>
      </c>
      <c r="D24" s="90" t="s">
        <v>522</v>
      </c>
      <c r="E24" s="92"/>
      <c r="F24" s="85"/>
    </row>
    <row r="25" spans="1:6" x14ac:dyDescent="0.35">
      <c r="A25" s="89">
        <v>5.01</v>
      </c>
      <c r="B25" s="90" t="s">
        <v>521</v>
      </c>
      <c r="C25" s="90" t="s">
        <v>491</v>
      </c>
      <c r="D25" s="90" t="s">
        <v>523</v>
      </c>
      <c r="E25" s="92"/>
      <c r="F25" s="85"/>
    </row>
    <row r="26" spans="1:6" ht="28" x14ac:dyDescent="0.35">
      <c r="A26" s="86">
        <v>6</v>
      </c>
      <c r="B26" s="87" t="s">
        <v>524</v>
      </c>
      <c r="C26" s="87" t="s">
        <v>491</v>
      </c>
      <c r="D26" s="87" t="s">
        <v>525</v>
      </c>
      <c r="E26" s="88"/>
      <c r="F26" s="85"/>
    </row>
    <row r="27" spans="1:6" ht="28" x14ac:dyDescent="0.35">
      <c r="A27" s="89">
        <v>7</v>
      </c>
      <c r="B27" s="90" t="s">
        <v>526</v>
      </c>
      <c r="C27" s="90" t="s">
        <v>491</v>
      </c>
      <c r="D27" s="90" t="s">
        <v>527</v>
      </c>
      <c r="E27" s="92" t="s">
        <v>528</v>
      </c>
      <c r="F27" s="93"/>
    </row>
    <row r="28" spans="1:6" ht="28" x14ac:dyDescent="0.35">
      <c r="A28" s="89">
        <v>7.01</v>
      </c>
      <c r="B28" s="90" t="s">
        <v>526</v>
      </c>
      <c r="C28" s="90" t="s">
        <v>491</v>
      </c>
      <c r="D28" s="90" t="s">
        <v>529</v>
      </c>
      <c r="E28" s="92" t="s">
        <v>530</v>
      </c>
      <c r="F28" s="93"/>
    </row>
    <row r="29" spans="1:6" x14ac:dyDescent="0.35">
      <c r="A29" s="97">
        <v>8</v>
      </c>
      <c r="B29" s="98" t="s">
        <v>531</v>
      </c>
      <c r="C29" s="98" t="s">
        <v>491</v>
      </c>
      <c r="D29" s="98" t="s">
        <v>532</v>
      </c>
      <c r="E29" s="99"/>
      <c r="F29" s="85"/>
    </row>
    <row r="30" spans="1:6" ht="42" x14ac:dyDescent="0.35">
      <c r="A30" s="97">
        <v>8.01</v>
      </c>
      <c r="B30" s="98" t="s">
        <v>531</v>
      </c>
      <c r="C30" s="98" t="s">
        <v>491</v>
      </c>
      <c r="D30" s="98" t="s">
        <v>533</v>
      </c>
      <c r="E30" s="99" t="s">
        <v>534</v>
      </c>
      <c r="F30" s="85"/>
    </row>
    <row r="31" spans="1:6" ht="28" x14ac:dyDescent="0.35">
      <c r="A31" s="97">
        <v>8.02</v>
      </c>
      <c r="B31" s="98" t="s">
        <v>531</v>
      </c>
      <c r="C31" s="98" t="s">
        <v>491</v>
      </c>
      <c r="D31" s="98" t="s">
        <v>535</v>
      </c>
      <c r="E31" s="99" t="s">
        <v>536</v>
      </c>
      <c r="F31" s="85"/>
    </row>
    <row r="32" spans="1:6" x14ac:dyDescent="0.35">
      <c r="A32" s="86">
        <v>9</v>
      </c>
      <c r="B32" s="87" t="s">
        <v>537</v>
      </c>
      <c r="C32" s="87" t="s">
        <v>491</v>
      </c>
      <c r="D32" s="87" t="s">
        <v>538</v>
      </c>
      <c r="E32" s="88"/>
      <c r="F32" s="85"/>
    </row>
    <row r="33" spans="1:6" x14ac:dyDescent="0.35">
      <c r="A33" s="86">
        <v>9.01</v>
      </c>
      <c r="B33" s="87" t="s">
        <v>537</v>
      </c>
      <c r="C33" s="87" t="s">
        <v>491</v>
      </c>
      <c r="D33" s="87" t="s">
        <v>539</v>
      </c>
      <c r="E33" s="88"/>
      <c r="F33" s="85"/>
    </row>
    <row r="34" spans="1:6" x14ac:dyDescent="0.35">
      <c r="A34" s="89">
        <v>10</v>
      </c>
      <c r="B34" s="90" t="s">
        <v>540</v>
      </c>
      <c r="C34" s="90" t="s">
        <v>491</v>
      </c>
      <c r="D34" s="90" t="s">
        <v>541</v>
      </c>
      <c r="E34" s="92"/>
      <c r="F34" s="85"/>
    </row>
  </sheetData>
  <pageMargins left="0.7" right="0.7" top="0.75" bottom="0.75" header="0.3" footer="0.3"/>
  <pageSetup scale="41" orientation="portrait" r:id="rId1"/>
  <headerFooter>
    <oddHeader>&amp;C&amp;"-,Bold"Appendix A
Business and Functional Requirements
(Worksheet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
  <sheetViews>
    <sheetView zoomScale="145" zoomScaleNormal="145" workbookViewId="0">
      <selection activeCell="C29" sqref="C29"/>
    </sheetView>
  </sheetViews>
  <sheetFormatPr defaultRowHeight="14.5" x14ac:dyDescent="0.35"/>
  <cols>
    <col min="1" max="1" width="20.54296875" bestFit="1" customWidth="1"/>
    <col min="2" max="2" width="5.7265625" bestFit="1" customWidth="1"/>
    <col min="3" max="3" width="7.7265625" bestFit="1" customWidth="1"/>
    <col min="4" max="4" width="10.7265625" bestFit="1" customWidth="1"/>
    <col min="5" max="5" width="12" bestFit="1" customWidth="1"/>
    <col min="6" max="6" width="11.26953125" customWidth="1"/>
    <col min="7" max="7" width="8.26953125" bestFit="1" customWidth="1"/>
    <col min="8" max="8" width="5.7265625" bestFit="1" customWidth="1"/>
    <col min="9" max="9" width="7.7265625" bestFit="1" customWidth="1"/>
    <col min="10" max="10" width="10.7265625" bestFit="1" customWidth="1"/>
    <col min="11" max="11" width="12" bestFit="1" customWidth="1"/>
  </cols>
  <sheetData>
    <row r="1" spans="1:7" x14ac:dyDescent="0.35">
      <c r="A1" s="58" t="s">
        <v>362</v>
      </c>
      <c r="B1" s="58" t="s">
        <v>339</v>
      </c>
      <c r="C1" s="58" t="s">
        <v>340</v>
      </c>
      <c r="D1" s="58" t="s">
        <v>341</v>
      </c>
      <c r="E1" s="58" t="s">
        <v>342</v>
      </c>
      <c r="F1" s="59" t="s">
        <v>366</v>
      </c>
      <c r="G1" s="55" t="s">
        <v>363</v>
      </c>
    </row>
    <row r="2" spans="1:7" x14ac:dyDescent="0.35">
      <c r="A2" s="60" t="s">
        <v>343</v>
      </c>
      <c r="B2" s="61">
        <v>16</v>
      </c>
      <c r="C2" s="61">
        <v>24</v>
      </c>
      <c r="D2" s="61">
        <v>6</v>
      </c>
      <c r="E2" s="61">
        <v>12</v>
      </c>
      <c r="F2" s="59">
        <f t="shared" ref="F2:F9" si="0">SUM(D2:E2)</f>
        <v>18</v>
      </c>
      <c r="G2" s="52"/>
    </row>
    <row r="3" spans="1:7" x14ac:dyDescent="0.35">
      <c r="A3" s="60" t="s">
        <v>351</v>
      </c>
      <c r="B3" s="61">
        <v>36</v>
      </c>
      <c r="C3" s="61">
        <v>58</v>
      </c>
      <c r="D3" s="61">
        <v>0</v>
      </c>
      <c r="E3" s="61">
        <v>37</v>
      </c>
      <c r="F3" s="59">
        <f t="shared" si="0"/>
        <v>37</v>
      </c>
      <c r="G3" s="52"/>
    </row>
    <row r="4" spans="1:7" x14ac:dyDescent="0.35">
      <c r="A4" s="60" t="s">
        <v>357</v>
      </c>
      <c r="B4" s="61">
        <v>38</v>
      </c>
      <c r="C4" s="61">
        <v>58</v>
      </c>
      <c r="D4" s="61">
        <v>3</v>
      </c>
      <c r="E4" s="61">
        <v>36</v>
      </c>
      <c r="F4" s="59">
        <f t="shared" si="0"/>
        <v>39</v>
      </c>
      <c r="G4" s="52"/>
    </row>
    <row r="5" spans="1:7" x14ac:dyDescent="0.35">
      <c r="A5" s="60" t="s">
        <v>358</v>
      </c>
      <c r="B5" s="61">
        <v>1</v>
      </c>
      <c r="C5" s="61">
        <v>1</v>
      </c>
      <c r="D5" s="61">
        <v>1</v>
      </c>
      <c r="E5" s="61">
        <v>0</v>
      </c>
      <c r="F5" s="59">
        <f t="shared" si="0"/>
        <v>1</v>
      </c>
      <c r="G5" s="52"/>
    </row>
    <row r="6" spans="1:7" x14ac:dyDescent="0.35">
      <c r="A6" s="60" t="s">
        <v>359</v>
      </c>
      <c r="B6" s="61">
        <v>7</v>
      </c>
      <c r="C6" s="61">
        <v>10</v>
      </c>
      <c r="D6" s="61">
        <v>2</v>
      </c>
      <c r="E6" s="61">
        <v>6</v>
      </c>
      <c r="F6" s="59">
        <f t="shared" si="0"/>
        <v>8</v>
      </c>
      <c r="G6" s="52"/>
    </row>
    <row r="7" spans="1:7" x14ac:dyDescent="0.35">
      <c r="A7" s="60" t="s">
        <v>360</v>
      </c>
      <c r="B7" s="61">
        <v>15</v>
      </c>
      <c r="C7" s="61">
        <v>26</v>
      </c>
      <c r="D7" s="61">
        <v>9</v>
      </c>
      <c r="E7" s="61">
        <v>8</v>
      </c>
      <c r="F7" s="59">
        <f t="shared" si="0"/>
        <v>17</v>
      </c>
      <c r="G7" s="52"/>
    </row>
    <row r="8" spans="1:7" x14ac:dyDescent="0.35">
      <c r="A8" s="60" t="s">
        <v>361</v>
      </c>
      <c r="B8" s="61">
        <v>27</v>
      </c>
      <c r="C8" s="61">
        <v>45</v>
      </c>
      <c r="D8" s="61">
        <v>5</v>
      </c>
      <c r="E8" s="61">
        <v>22</v>
      </c>
      <c r="F8" s="59">
        <f t="shared" si="0"/>
        <v>27</v>
      </c>
      <c r="G8" s="52"/>
    </row>
    <row r="9" spans="1:7" x14ac:dyDescent="0.35">
      <c r="A9" s="62" t="s">
        <v>350</v>
      </c>
      <c r="B9" s="62">
        <f>SUM(B2:B8)</f>
        <v>140</v>
      </c>
      <c r="C9" s="62">
        <f>SUM(C2:C8)</f>
        <v>222</v>
      </c>
      <c r="D9" s="62">
        <f>SUM(D2:D8)</f>
        <v>26</v>
      </c>
      <c r="E9" s="62">
        <f>SUM(E2:E8)</f>
        <v>121</v>
      </c>
      <c r="F9" s="62">
        <f t="shared" si="0"/>
        <v>147</v>
      </c>
      <c r="G9" s="52"/>
    </row>
    <row r="10" spans="1:7" x14ac:dyDescent="0.35">
      <c r="F10" s="52"/>
    </row>
    <row r="11" spans="1:7" x14ac:dyDescent="0.35">
      <c r="A11" s="63" t="s">
        <v>365</v>
      </c>
      <c r="B11" s="63" t="s">
        <v>339</v>
      </c>
      <c r="C11" s="63" t="s">
        <v>340</v>
      </c>
      <c r="D11" s="63" t="s">
        <v>341</v>
      </c>
      <c r="E11" s="63" t="s">
        <v>342</v>
      </c>
      <c r="F11" s="63" t="s">
        <v>366</v>
      </c>
      <c r="G11" s="56" t="s">
        <v>363</v>
      </c>
    </row>
    <row r="12" spans="1:7" x14ac:dyDescent="0.35">
      <c r="A12" s="64" t="s">
        <v>344</v>
      </c>
      <c r="B12" s="65">
        <v>38</v>
      </c>
      <c r="C12" s="65">
        <v>54</v>
      </c>
      <c r="D12" s="65">
        <v>0</v>
      </c>
      <c r="E12" s="65">
        <v>38</v>
      </c>
      <c r="F12" s="63">
        <f>SUM(D12:E12)</f>
        <v>38</v>
      </c>
      <c r="G12" s="57"/>
    </row>
    <row r="13" spans="1:7" x14ac:dyDescent="0.35">
      <c r="A13" s="64" t="s">
        <v>345</v>
      </c>
      <c r="B13" s="65">
        <v>76</v>
      </c>
      <c r="C13" s="65">
        <v>110</v>
      </c>
      <c r="D13" s="65">
        <v>0</v>
      </c>
      <c r="E13" s="65">
        <v>76</v>
      </c>
      <c r="F13" s="63">
        <f>SUM(D13:E13)</f>
        <v>76</v>
      </c>
      <c r="G13" s="57"/>
    </row>
    <row r="14" spans="1:7" x14ac:dyDescent="0.35">
      <c r="A14" s="64" t="s">
        <v>346</v>
      </c>
      <c r="B14" s="65">
        <v>85</v>
      </c>
      <c r="C14" s="65">
        <v>153</v>
      </c>
      <c r="D14" s="65">
        <v>13</v>
      </c>
      <c r="E14" s="65">
        <v>79</v>
      </c>
      <c r="F14" s="63">
        <f t="shared" ref="F14:F18" si="1">SUM(D14:E14)</f>
        <v>92</v>
      </c>
      <c r="G14" s="57"/>
    </row>
    <row r="15" spans="1:7" x14ac:dyDescent="0.35">
      <c r="A15" s="64" t="s">
        <v>347</v>
      </c>
      <c r="B15" s="65">
        <v>75</v>
      </c>
      <c r="C15" s="65">
        <v>121</v>
      </c>
      <c r="D15" s="65">
        <v>0</v>
      </c>
      <c r="E15" s="65">
        <v>75</v>
      </c>
      <c r="F15" s="63">
        <f t="shared" si="1"/>
        <v>75</v>
      </c>
      <c r="G15" s="57"/>
    </row>
    <row r="16" spans="1:7" x14ac:dyDescent="0.35">
      <c r="A16" s="64" t="s">
        <v>348</v>
      </c>
      <c r="B16" s="65">
        <v>59</v>
      </c>
      <c r="C16" s="65">
        <v>96</v>
      </c>
      <c r="D16" s="65">
        <v>0</v>
      </c>
      <c r="E16" s="65">
        <v>59</v>
      </c>
      <c r="F16" s="63">
        <f t="shared" si="1"/>
        <v>59</v>
      </c>
      <c r="G16" s="57"/>
    </row>
    <row r="17" spans="1:7" x14ac:dyDescent="0.35">
      <c r="A17" s="64" t="s">
        <v>349</v>
      </c>
      <c r="B17" s="65">
        <v>146</v>
      </c>
      <c r="C17" s="65">
        <v>241</v>
      </c>
      <c r="D17" s="65">
        <v>4</v>
      </c>
      <c r="E17" s="65">
        <v>142</v>
      </c>
      <c r="F17" s="63">
        <f t="shared" si="1"/>
        <v>146</v>
      </c>
      <c r="G17" s="57"/>
    </row>
    <row r="18" spans="1:7" x14ac:dyDescent="0.35">
      <c r="A18" s="62" t="s">
        <v>350</v>
      </c>
      <c r="B18" s="62">
        <f>SUM(B12:B17)</f>
        <v>479</v>
      </c>
      <c r="C18" s="62">
        <f>SUM(C12:C17)</f>
        <v>775</v>
      </c>
      <c r="D18" s="62">
        <f t="shared" ref="D18:E18" si="2">SUM(D12:D17)</f>
        <v>17</v>
      </c>
      <c r="E18" s="62">
        <f t="shared" si="2"/>
        <v>469</v>
      </c>
      <c r="F18" s="62">
        <f t="shared" si="1"/>
        <v>486</v>
      </c>
      <c r="G18" s="57"/>
    </row>
    <row r="19" spans="1:7" x14ac:dyDescent="0.35">
      <c r="F19" s="52"/>
    </row>
    <row r="20" spans="1:7" x14ac:dyDescent="0.35">
      <c r="A20" s="54" t="s">
        <v>364</v>
      </c>
      <c r="B20" s="66" t="s">
        <v>339</v>
      </c>
      <c r="C20" s="66" t="s">
        <v>340</v>
      </c>
      <c r="D20" s="66" t="s">
        <v>341</v>
      </c>
      <c r="E20" s="66" t="s">
        <v>342</v>
      </c>
      <c r="F20" s="53" t="s">
        <v>366</v>
      </c>
    </row>
    <row r="21" spans="1:7" x14ac:dyDescent="0.35">
      <c r="A21" s="67" t="s">
        <v>352</v>
      </c>
      <c r="B21" s="68">
        <v>137</v>
      </c>
      <c r="C21" s="68">
        <v>233</v>
      </c>
      <c r="D21" s="68">
        <v>0</v>
      </c>
      <c r="E21" s="68">
        <v>138</v>
      </c>
      <c r="F21" s="69">
        <f t="shared" ref="F21:F26" si="3">SUM(D21:E21)</f>
        <v>138</v>
      </c>
    </row>
    <row r="22" spans="1:7" x14ac:dyDescent="0.35">
      <c r="A22" s="70" t="s">
        <v>353</v>
      </c>
      <c r="B22" s="71">
        <v>84</v>
      </c>
      <c r="C22" s="71">
        <v>128</v>
      </c>
      <c r="D22" s="71">
        <v>0</v>
      </c>
      <c r="E22" s="71">
        <v>84</v>
      </c>
      <c r="F22" s="69">
        <f t="shared" si="3"/>
        <v>84</v>
      </c>
    </row>
    <row r="23" spans="1:7" x14ac:dyDescent="0.35">
      <c r="A23" s="67" t="s">
        <v>354</v>
      </c>
      <c r="B23" s="68">
        <v>74</v>
      </c>
      <c r="C23" s="68">
        <v>109</v>
      </c>
      <c r="D23" s="68">
        <v>0</v>
      </c>
      <c r="E23" s="68">
        <v>74</v>
      </c>
      <c r="F23" s="69">
        <f t="shared" si="3"/>
        <v>74</v>
      </c>
    </row>
    <row r="24" spans="1:7" x14ac:dyDescent="0.35">
      <c r="A24" s="70" t="s">
        <v>355</v>
      </c>
      <c r="B24" s="71">
        <v>49</v>
      </c>
      <c r="C24" s="71">
        <v>83</v>
      </c>
      <c r="D24" s="71">
        <v>0</v>
      </c>
      <c r="E24" s="71">
        <v>49</v>
      </c>
      <c r="F24" s="69">
        <f t="shared" si="3"/>
        <v>49</v>
      </c>
    </row>
    <row r="25" spans="1:7" x14ac:dyDescent="0.35">
      <c r="A25" s="67" t="s">
        <v>356</v>
      </c>
      <c r="B25" s="68">
        <v>56</v>
      </c>
      <c r="C25" s="68">
        <v>97</v>
      </c>
      <c r="D25" s="68">
        <v>0</v>
      </c>
      <c r="E25" s="68">
        <v>56</v>
      </c>
      <c r="F25" s="69">
        <f t="shared" si="3"/>
        <v>56</v>
      </c>
    </row>
    <row r="26" spans="1:7" x14ac:dyDescent="0.35">
      <c r="A26" s="72" t="s">
        <v>350</v>
      </c>
      <c r="B26" s="73">
        <f>SUM(B21:B25)</f>
        <v>400</v>
      </c>
      <c r="C26" s="73">
        <f t="shared" ref="C26:E26" si="4">SUM(C21:C25)</f>
        <v>650</v>
      </c>
      <c r="D26" s="73">
        <f t="shared" si="4"/>
        <v>0</v>
      </c>
      <c r="E26" s="73">
        <f t="shared" si="4"/>
        <v>401</v>
      </c>
      <c r="F26" s="74">
        <f t="shared" si="3"/>
        <v>401</v>
      </c>
    </row>
    <row r="28" spans="1:7" x14ac:dyDescent="0.35">
      <c r="B28" t="s">
        <v>367</v>
      </c>
      <c r="C28" t="s">
        <v>368</v>
      </c>
      <c r="D28" t="s">
        <v>369</v>
      </c>
    </row>
    <row r="29" spans="1:7" x14ac:dyDescent="0.35">
      <c r="B29">
        <f>SUM(B9,B18,B26)</f>
        <v>1019</v>
      </c>
      <c r="C29">
        <f>SUM(E9,E18,E26)</f>
        <v>991</v>
      </c>
      <c r="D29">
        <f>SUM(D9,D18)</f>
        <v>43</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Bus.Functional Reqs</vt:lpstr>
      <vt:lpstr>2. Non Functional Reqs</vt:lpstr>
      <vt:lpstr>Sheet3</vt:lpstr>
      <vt:lpstr>'2. Non Functional Reqs'!Response</vt:lpstr>
      <vt:lpstr>Response</vt:lpstr>
      <vt:lpstr>System_must_capture_position_types_associated_to_the_person.</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Duldulao</dc:creator>
  <cp:lastModifiedBy>Bustos, Roderick</cp:lastModifiedBy>
  <cp:lastPrinted>2012-10-25T19:05:21Z</cp:lastPrinted>
  <dcterms:created xsi:type="dcterms:W3CDTF">2012-08-17T16:49:13Z</dcterms:created>
  <dcterms:modified xsi:type="dcterms:W3CDTF">2021-11-10T22:15:43Z</dcterms:modified>
</cp:coreProperties>
</file>