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60" windowHeight="5010" activeTab="0"/>
  </bookViews>
  <sheets>
    <sheet name="1-Summary Page" sheetId="1" r:id="rId1"/>
    <sheet name="2-Test Management Tool" sheetId="2" r:id="rId2"/>
    <sheet name="3-Defects Tracking Tool" sheetId="3" r:id="rId3"/>
    <sheet name="4-Source Control Tool" sheetId="4" r:id="rId4"/>
  </sheets>
  <definedNames>
    <definedName name="_xlnm.Print_Area" localSheetId="0">'1-Summary Page'!$A$1:$C$85</definedName>
    <definedName name="_xlnm.Print_Area" localSheetId="1">'2-Test Management Tool'!$A$1:$G$77</definedName>
    <definedName name="_xlnm.Print_Area" localSheetId="2">'3-Defects Tracking Tool'!$A$1:$G$77</definedName>
    <definedName name="_xlnm.Print_Area" localSheetId="3">'4-Source Control Tool'!$A$1:$G$77</definedName>
    <definedName name="_xlnm.Print_Titles" localSheetId="1">'2-Test Management Tool'!$5:$5</definedName>
    <definedName name="_xlnm.Print_Titles" localSheetId="2">'3-Defects Tracking Tool'!$5:$5</definedName>
    <definedName name="_xlnm.Print_Titles" localSheetId="3">'4-Source Control Tool'!$5:$5</definedName>
  </definedNames>
  <calcPr fullCalcOnLoad="1"/>
</workbook>
</file>

<file path=xl/sharedStrings.xml><?xml version="1.0" encoding="utf-8"?>
<sst xmlns="http://schemas.openxmlformats.org/spreadsheetml/2006/main" count="300" uniqueCount="150">
  <si>
    <t>Cost Categories</t>
  </si>
  <si>
    <t xml:space="preserve"> </t>
  </si>
  <si>
    <t>Explanation/Notes (if necessary)**</t>
  </si>
  <si>
    <t>Subtotal</t>
  </si>
  <si>
    <t>Total License Fees</t>
  </si>
  <si>
    <t>Travel and Other Costs</t>
  </si>
  <si>
    <t>*Please identify the time at which "Year One" support begins (e.g., once software goes into production).</t>
  </si>
  <si>
    <t>**Attach additional notes (if needed) to provide full explanation.</t>
  </si>
  <si>
    <t>Blended Rates for Proposed Project Team</t>
  </si>
  <si>
    <t>Blended Rate</t>
  </si>
  <si>
    <t>Team Members Comprising Blended Rate</t>
  </si>
  <si>
    <t>Sample 1</t>
  </si>
  <si>
    <t>Principal</t>
  </si>
  <si>
    <t>Senior Manager</t>
  </si>
  <si>
    <t>Sample 2</t>
  </si>
  <si>
    <t>Programmer</t>
  </si>
  <si>
    <t>Programmer Analyst</t>
  </si>
  <si>
    <t>Technical Writer</t>
  </si>
  <si>
    <t>Maintenance Analyst</t>
  </si>
  <si>
    <t>Proposed Cost</t>
  </si>
  <si>
    <t>Vendor Project Manager</t>
  </si>
  <si>
    <t>Test Management Tool Year One*</t>
  </si>
  <si>
    <t>Test Management Tool Year Two</t>
  </si>
  <si>
    <t>Test Management Tool Year Three</t>
  </si>
  <si>
    <t>Test Management Tool Year Four</t>
  </si>
  <si>
    <t>Test Management Tool Year Five</t>
  </si>
  <si>
    <t>Test Management Tool (Schedule 2)</t>
  </si>
  <si>
    <t>Source Control Tool (Schedule 4)</t>
  </si>
  <si>
    <t>Test Management Tool Travel and Other Costs (Schedule 2)</t>
  </si>
  <si>
    <t>Test Management Tool Blended Rates (Schedule 2)</t>
  </si>
  <si>
    <t>Source Control Tool Travel and Other Costs (Schedule 4)</t>
  </si>
  <si>
    <t>Source Control Tool Blended Rates (Schedule 4)</t>
  </si>
  <si>
    <t xml:space="preserve">All Software List Price </t>
  </si>
  <si>
    <t>All Discountable Software</t>
  </si>
  <si>
    <t>Less Discounts</t>
  </si>
  <si>
    <t>Detailed Costs</t>
  </si>
  <si>
    <t>Test Management Tool Implementation Plan (Schedule 2)</t>
  </si>
  <si>
    <t>Source Control Tool Implementation Plan (Schedule 4)</t>
  </si>
  <si>
    <t>Test Management Tool Data Conversion &amp; Test Plan (Schedule 2)</t>
  </si>
  <si>
    <t>Source Control Tool Data Conversion &amp; Test Plan (Schedule 4)</t>
  </si>
  <si>
    <t>Source Control Tool Training Plan (Schedule 4)</t>
  </si>
  <si>
    <t>Test Management Tool Training Plan (Schedule 2)</t>
  </si>
  <si>
    <t>Percentage of each in this rate / Explanation/Notes (if necessary)**</t>
  </si>
  <si>
    <t>A. Test Management Tool Ongoing Maintenance &amp; Support (Years 1-5)</t>
  </si>
  <si>
    <t>A. Test Management Tool Professional (Consulting) Services:</t>
  </si>
  <si>
    <t>A. Test Management Tool Years 1-5 Subtotal:</t>
  </si>
  <si>
    <t>Ongoing Maintenance &amp; Support (Years 1-5)</t>
  </si>
  <si>
    <t>Data Conversion &amp; Test Plan</t>
  </si>
  <si>
    <t>Training Plan</t>
  </si>
  <si>
    <t>Implementation Plan</t>
  </si>
  <si>
    <t>Mercury License Buy-Back Discount</t>
  </si>
  <si>
    <r>
      <t xml:space="preserve">Hours            </t>
    </r>
    <r>
      <rPr>
        <b/>
        <sz val="8"/>
        <rFont val="Arial"/>
        <family val="2"/>
      </rPr>
      <t>(use when applicable)</t>
    </r>
  </si>
  <si>
    <r>
      <t xml:space="preserve">Rate            </t>
    </r>
    <r>
      <rPr>
        <b/>
        <sz val="8"/>
        <rFont val="Arial"/>
        <family val="2"/>
      </rPr>
      <t>(use when applicable)</t>
    </r>
  </si>
  <si>
    <r>
      <t xml:space="preserve">Number of Users/Employees </t>
    </r>
    <r>
      <rPr>
        <b/>
        <sz val="8"/>
        <rFont val="Arial"/>
        <family val="2"/>
      </rPr>
      <t>(use when applicable)</t>
    </r>
  </si>
  <si>
    <r>
      <t xml:space="preserve">Fee Per User/Employee </t>
    </r>
    <r>
      <rPr>
        <b/>
        <sz val="8"/>
        <rFont val="Arial"/>
        <family val="2"/>
      </rPr>
      <t>(use when applicable)</t>
    </r>
  </si>
  <si>
    <t>A. Test Management Tool Professional (Consulting) Services Subtotal:</t>
  </si>
  <si>
    <t>Total Software, Years 1-5 Ongoing Maintenance &amp; Support, Professional Services</t>
  </si>
  <si>
    <t>Test Management Tool Year One* (Schedule 2)</t>
  </si>
  <si>
    <t>Test Management Tool Year Two (Schedule 2)</t>
  </si>
  <si>
    <t>Test Management Tool Year Three (Schedule 2)</t>
  </si>
  <si>
    <t>Test Management Tool Year Four (Schedule 2)</t>
  </si>
  <si>
    <t>Test Management Tool Year Five (Schedule 2)</t>
  </si>
  <si>
    <r>
      <t xml:space="preserve">Explanation/Notes              </t>
    </r>
    <r>
      <rPr>
        <b/>
        <sz val="8"/>
        <rFont val="Arial"/>
        <family val="2"/>
      </rPr>
      <t>(if necessary)**</t>
    </r>
  </si>
  <si>
    <t>A. TEST MANAGEMENT TOOL TOTAL</t>
  </si>
  <si>
    <t>Test Management Tool Discounts (Schedule 2)</t>
  </si>
  <si>
    <t>Defects Tracking Tool (Schedule 3)</t>
  </si>
  <si>
    <t>Defects Tracking Tool Discounts (Schedule 3)</t>
  </si>
  <si>
    <t>B. Defects Tracking Tool Ongoing Maintenance &amp; Support (Years 1-5)</t>
  </si>
  <si>
    <t>Defects Tracking Tool Year Two (Schedule 3)</t>
  </si>
  <si>
    <t>Defects Tracking Tool Year Three (Schedule 3)</t>
  </si>
  <si>
    <t>Defects Tracking Tool Year Four (Schedule 3)</t>
  </si>
  <si>
    <t>Defects Tracking Tool Year Five (Schedule 3)</t>
  </si>
  <si>
    <t>B. Defects Tracking Tool Years 1-5 Subtotal:</t>
  </si>
  <si>
    <t>B. Defects Tracking Tool Professional (Consulting) Services:</t>
  </si>
  <si>
    <t>Defects Tracking Tool Year One* (Schedule 3)</t>
  </si>
  <si>
    <t>Defects Tracking Tool Data Conversion &amp; Test Plan (Schedule 3)</t>
  </si>
  <si>
    <t>Defects Tracking Tool Training Plan (Schedule 3)</t>
  </si>
  <si>
    <t>Defects Tracking Tool Implementation Plan (Schedule 3)</t>
  </si>
  <si>
    <t>Defects Tracking Tool Travel and Other Costs (Schedule 3)</t>
  </si>
  <si>
    <t>Defects Tracking Tool Blended Rates (Schedule 3)</t>
  </si>
  <si>
    <t>B. Defects Tracking Tool Professional (Consulting) Services Subtotal:</t>
  </si>
  <si>
    <t>B. DEFECTS TRACKING TOOL TOTAL</t>
  </si>
  <si>
    <t>Source Control Tool Discounts (Schedule 4)</t>
  </si>
  <si>
    <t>C. Source Control Tool Ongoing Maintenance &amp; Support (Years 1-5)</t>
  </si>
  <si>
    <t>C. Source Control Tool Professional (Consulting) Services:</t>
  </si>
  <si>
    <t>Source Control Tool Year One* (Schedule 4)</t>
  </si>
  <si>
    <t>Source Control Tool Year Two (Schedule 4)</t>
  </si>
  <si>
    <t>Source Control Tool Year Three (Schedule 4)</t>
  </si>
  <si>
    <t>Source Control Tool Year Four (Schedule 4)</t>
  </si>
  <si>
    <t>Source Control Tool Year Five (Schedule 4)</t>
  </si>
  <si>
    <t>C. Source Control Tool Years 1-5 Subtotal:</t>
  </si>
  <si>
    <t>C. Source Control Tracking Tool Subtotal:</t>
  </si>
  <si>
    <t>C. SOURCE CONTROL TOOL TOTAL</t>
  </si>
  <si>
    <t>SCHEDULE 2  - A. TEST MANAGEMENT TOOL</t>
  </si>
  <si>
    <t>SCHEDULE 3  - B. DEFECTS TRACKING TOOL</t>
  </si>
  <si>
    <t>SCHEDULE 4 - C. SOURCE CONTROL TOOL</t>
  </si>
  <si>
    <t>Defects Tracking Tool Year One*</t>
  </si>
  <si>
    <t>Defects Tracking Tool Year Two</t>
  </si>
  <si>
    <t>Defects Tracking Tool Year Three</t>
  </si>
  <si>
    <t>Defects Tracking Tool Year Four</t>
  </si>
  <si>
    <t>Defects Tracking Tool Year Five</t>
  </si>
  <si>
    <t>Schedule 3:  B. Defects Tracking Tool</t>
  </si>
  <si>
    <t>Schedule 2:  A. Test Management Tool</t>
  </si>
  <si>
    <t>A. Test Management Tool Software Licenses &amp; Maintenance:</t>
  </si>
  <si>
    <t>A. Test Management Tool Software License &amp; Maintenance Subtotal:</t>
  </si>
  <si>
    <t>B. Defects Tracking Tool Software Licenses &amp; Maintenance</t>
  </si>
  <si>
    <t>B. Defects Tracking Tool Software License &amp; Maintenance Subtotal:</t>
  </si>
  <si>
    <t>C. Source Control Tool Software Licenses &amp; Maintenance:</t>
  </si>
  <si>
    <t>C. Source Control Tool Software License &amp; Maintenance Subtotal:</t>
  </si>
  <si>
    <t>Software Tool License &amp; Maintenance Description</t>
  </si>
  <si>
    <r>
      <t xml:space="preserve">Third-Party Software &amp; Maintenance </t>
    </r>
    <r>
      <rPr>
        <b/>
        <sz val="8"/>
        <rFont val="Arial"/>
        <family val="2"/>
      </rPr>
      <t>(List Individually)</t>
    </r>
  </si>
  <si>
    <t>Test Management Tool Third Party Software &amp; Maintenance (Schedule 2)</t>
  </si>
  <si>
    <t>Defects Tracking Tool Third Party Software &amp; Maintenance (Schedule 3)</t>
  </si>
  <si>
    <t>Source Control Tool Third Party Software &amp; Maintenance (Schedule 4)</t>
  </si>
  <si>
    <t>Schedule 4:  C. Source Control Tool</t>
  </si>
  <si>
    <t>Source Control Tool Year One*</t>
  </si>
  <si>
    <t>Source Control Tool Year Two</t>
  </si>
  <si>
    <t>Source Control Tool Year Three</t>
  </si>
  <si>
    <t>Source Control Tool Year Four</t>
  </si>
  <si>
    <t>Source Control Tool Year Five</t>
  </si>
  <si>
    <t>RFP Sections: 10.14.2, 10.14.4</t>
  </si>
  <si>
    <t>RFP Sections: 10.12.3, 10.12.4, 10.12.13, 10.14.2.</t>
  </si>
  <si>
    <t>RFP Sections: 10.12.3, 10.13.1.1, 10.14.2.</t>
  </si>
  <si>
    <t>RFP Sections: 10.14.5, 10.14.6.</t>
  </si>
  <si>
    <t>RFP Section: 10.14.6</t>
  </si>
  <si>
    <t>RFP Sections: 10.14.2, 10.14.6, 10.18.3, 10.18.3.4, 10.18.3.5</t>
  </si>
  <si>
    <t>RFP Sections: 10.14.2, 10.14.4, 10.19.4.4</t>
  </si>
  <si>
    <t>RFP Sections: 10.22.3, 10.22.4, 10.22.13, 10.24.2</t>
  </si>
  <si>
    <t>RFP Sections: 10.22.3, 10.23.1.1, 10.24.2</t>
  </si>
  <si>
    <t>RFP Section: 10.24.6</t>
  </si>
  <si>
    <t>Mercury or ClearQuest® License Buy-Back Discount</t>
  </si>
  <si>
    <t>RFP Sections: 10.24.5, 10.24.6</t>
  </si>
  <si>
    <t>RFP Sections: 10.12.3, 10.12.13, 10.13.1.1, 10.14.2</t>
  </si>
  <si>
    <t>RFP Sections: 10.22.3, 10.22.13, 10.23.1.1, 10.24.2</t>
  </si>
  <si>
    <t>RFP Sections: 10.24.2, 10.24.6, 10.28.3, 10.28.3.4, 10.28.3.5</t>
  </si>
  <si>
    <t>RFP Sections: 10.24.2, 10.24.4, 10.29.4.4</t>
  </si>
  <si>
    <t>RFP Sections: 10.24.2, 10.24.4, 10.30.5</t>
  </si>
  <si>
    <t>RFP Sections: 10.14.2, 10.14.4, 10.20.5</t>
  </si>
  <si>
    <t>RFP Sections: 10.24.2, 10.24.4</t>
  </si>
  <si>
    <t>RFP Sections: 10.32.3, 10.32.4, 10.32.13, 10.34.2</t>
  </si>
  <si>
    <t>RFP Sections: 10.32.3, 10.33.1.1, 10.34.2</t>
  </si>
  <si>
    <t>RFP Section: 10.34.6</t>
  </si>
  <si>
    <t>RFP Sections: 10.34.5, 10.34.6</t>
  </si>
  <si>
    <t>RFP Sections: 10.32.3, 10.32.13, 10.33.1.1, 10.34.2</t>
  </si>
  <si>
    <t>RFP Sections: 10.34.2, 10.34.6, 10.38.3, 10.38.3.4, 10.38.3.5</t>
  </si>
  <si>
    <t>RFP Sections: 10.34.2, 10.34.4, 10.39.4.4</t>
  </si>
  <si>
    <t>RFP Sections: 10.34.2, 10.34.4</t>
  </si>
  <si>
    <t>RFP Sections: 10.34.2, 10.34.4, 10.40.5</t>
  </si>
  <si>
    <t>ClearCase® and PVCS License Buy-Back Discount</t>
  </si>
  <si>
    <t>Schedule 1:  Summary Page - Complete for the Proposed Tool(s)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</si>
</sst>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00_);_(&quot;$&quot;* \(#,##0.000\);_(&quot;$&quot;* &quot;-&quot;??_);_(@_)"/>
    <numFmt numFmtId="166" formatCode="_(&quot;$&quot;* #,##0.0_);_(&quot;$&quot;* \(#,##0.0\);_(&quot;$&quot;* &quot;-&quot;??_);_(@_)"/>
    <numFmt numFmtId="167" formatCode="_(&quot;$&quot;* #,##0_);_(&quot;$&quot;* \(#,##0\);_(&quot;$&quot;* &quot;-&quot;??_);_(@_)"/>
    <numFmt numFmtId="168" formatCode="#,##0.0"/>
    <numFmt numFmtId="169" formatCode="&quot;$&quot;#,##0.00"/>
  </numFmts>
  <fonts count="16">
    <font>
      <sz val="10"/>
      <name val="Arial"/>
      <family val="0"/>
    </font>
    <font>
      <b/>
      <sz val="10"/>
      <name val="Arial"/>
      <family val="0"/>
    </font>
    <font>
      <i/>
      <sz val="10"/>
      <name val="Arial"/>
      <family val="0"/>
    </font>
    <font>
      <b/>
      <i/>
      <sz val="10"/>
      <name val="Arial"/>
      <family val="0"/>
    </font>
    <font>
      <b/>
      <sz val="8"/>
      <name val="Arial"/>
      <family val="2"/>
    </font>
    <font>
      <b/>
      <i/>
      <sz val="9"/>
      <name val="Arial"/>
      <family val="2"/>
    </font>
    <font>
      <b/>
      <sz val="11"/>
      <name val="Arial"/>
      <family val="2"/>
    </font>
    <font>
      <b/>
      <i/>
      <sz val="8"/>
      <name val="Arial"/>
      <family val="2"/>
    </font>
    <font>
      <sz val="8"/>
      <name val="Arial"/>
      <family val="2"/>
    </font>
    <font>
      <b/>
      <u val="single"/>
      <sz val="10"/>
      <name val="Arial"/>
      <family val="2"/>
    </font>
    <font>
      <b/>
      <sz val="12"/>
      <name val="Arial"/>
      <family val="2"/>
    </font>
    <font>
      <b/>
      <i/>
      <sz val="12"/>
      <name val="Arial"/>
      <family val="2"/>
    </font>
    <font>
      <b/>
      <i/>
      <sz val="10"/>
      <color indexed="55"/>
      <name val="Arial"/>
      <family val="2"/>
    </font>
    <font>
      <u val="single"/>
      <sz val="10"/>
      <color indexed="12"/>
      <name val="Arial"/>
      <family val="0"/>
    </font>
    <font>
      <u val="single"/>
      <sz val="10"/>
      <color indexed="36"/>
      <name val="Arial"/>
      <family val="0"/>
    </font>
    <font>
      <b/>
      <sz val="10"/>
      <color indexed="55"/>
      <name val="Arial"/>
      <family val="0"/>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42">
    <border>
      <left/>
      <right/>
      <top/>
      <bottom/>
      <diagonal/>
    </border>
    <border>
      <left style="medium"/>
      <right style="thin"/>
      <top style="thin"/>
      <bottom style="thin"/>
    </border>
    <border>
      <left style="medium"/>
      <right style="thin"/>
      <top style="double"/>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medium"/>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medium"/>
      <right style="medium"/>
      <top style="double"/>
      <bottom style="medium"/>
    </border>
    <border>
      <left style="medium"/>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thin"/>
      <top style="medium"/>
      <bottom style="medium"/>
    </border>
    <border>
      <left style="thin"/>
      <right style="medium"/>
      <top>
        <color indexed="63"/>
      </top>
      <bottom style="thin"/>
    </border>
    <border>
      <left style="thin"/>
      <right style="medium"/>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thin"/>
      <top style="thin"/>
      <bottom style="thin"/>
    </border>
    <border>
      <left style="medium"/>
      <right style="medium"/>
      <top style="medium"/>
      <bottom style="thin"/>
    </border>
    <border>
      <left style="medium"/>
      <right style="thin"/>
      <top style="medium"/>
      <bottom style="thin"/>
    </border>
    <border>
      <left>
        <color indexed="63"/>
      </left>
      <right>
        <color indexed="63"/>
      </right>
      <top>
        <color indexed="63"/>
      </top>
      <bottom style="thin"/>
    </border>
    <border>
      <left>
        <color indexed="63"/>
      </left>
      <right style="medium"/>
      <top style="double"/>
      <bottom style="medium"/>
    </border>
    <border>
      <left>
        <color indexed="63"/>
      </left>
      <right style="medium"/>
      <top style="medium"/>
      <bottom style="thin"/>
    </border>
    <border>
      <left style="medium"/>
      <right style="thin"/>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style="thin"/>
      <top style="thin"/>
      <bottom style="medium"/>
    </border>
    <border>
      <left style="medium"/>
      <right>
        <color indexed="63"/>
      </right>
      <top style="medium"/>
      <bottom>
        <color indexed="63"/>
      </bottom>
    </border>
    <border>
      <left style="medium"/>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0" fontId="1" fillId="0" borderId="0" xfId="0" applyFont="1" applyAlignment="1">
      <alignment horizontal="center" wrapText="1"/>
    </xf>
    <xf numFmtId="0" fontId="0" fillId="0" borderId="1" xfId="0" applyBorder="1" applyAlignment="1">
      <alignment/>
    </xf>
    <xf numFmtId="0" fontId="3" fillId="0" borderId="2" xfId="0" applyFont="1" applyBorder="1" applyAlignment="1">
      <alignment horizontal="right"/>
    </xf>
    <xf numFmtId="0" fontId="0" fillId="0" borderId="3" xfId="0" applyBorder="1" applyAlignment="1">
      <alignment/>
    </xf>
    <xf numFmtId="5" fontId="0" fillId="0" borderId="0" xfId="0" applyNumberFormat="1" applyAlignment="1">
      <alignment/>
    </xf>
    <xf numFmtId="5" fontId="5" fillId="0" borderId="0" xfId="0" applyNumberFormat="1" applyFont="1" applyAlignment="1">
      <alignment/>
    </xf>
    <xf numFmtId="0" fontId="8" fillId="0" borderId="4" xfId="0" applyFont="1" applyBorder="1" applyAlignment="1" applyProtection="1">
      <alignment/>
      <protection locked="0"/>
    </xf>
    <xf numFmtId="0" fontId="8" fillId="0" borderId="5" xfId="0" applyFont="1" applyBorder="1" applyAlignment="1" applyProtection="1">
      <alignment/>
      <protection locked="0"/>
    </xf>
    <xf numFmtId="0" fontId="4" fillId="0" borderId="6" xfId="0" applyFont="1" applyBorder="1" applyAlignment="1" applyProtection="1">
      <alignment/>
      <protection locked="0"/>
    </xf>
    <xf numFmtId="0" fontId="0" fillId="0" borderId="0" xfId="0" applyBorder="1" applyAlignment="1">
      <alignment/>
    </xf>
    <xf numFmtId="0" fontId="0" fillId="0" borderId="7" xfId="0" applyBorder="1" applyAlignment="1">
      <alignment/>
    </xf>
    <xf numFmtId="0" fontId="7" fillId="0" borderId="0" xfId="0" applyFont="1" applyBorder="1" applyAlignment="1">
      <alignment/>
    </xf>
    <xf numFmtId="6" fontId="0" fillId="0" borderId="8" xfId="0" applyNumberFormat="1" applyBorder="1" applyAlignment="1">
      <alignment/>
    </xf>
    <xf numFmtId="167" fontId="1" fillId="0" borderId="9" xfId="17" applyNumberFormat="1" applyFont="1" applyBorder="1" applyAlignment="1">
      <alignment/>
    </xf>
    <xf numFmtId="167" fontId="1" fillId="0" borderId="10" xfId="17" applyNumberFormat="1" applyFont="1" applyBorder="1" applyAlignment="1">
      <alignment/>
    </xf>
    <xf numFmtId="167" fontId="3" fillId="0" borderId="11" xfId="17" applyNumberFormat="1" applyFont="1" applyBorder="1" applyAlignment="1">
      <alignment horizontal="right"/>
    </xf>
    <xf numFmtId="0" fontId="0" fillId="0" borderId="12" xfId="0" applyBorder="1" applyAlignment="1">
      <alignment/>
    </xf>
    <xf numFmtId="0" fontId="0" fillId="0" borderId="13" xfId="0" applyBorder="1" applyAlignment="1">
      <alignment/>
    </xf>
    <xf numFmtId="6" fontId="0" fillId="0" borderId="14" xfId="0" applyNumberFormat="1" applyBorder="1" applyAlignment="1">
      <alignment/>
    </xf>
    <xf numFmtId="5" fontId="1" fillId="2" borderId="15" xfId="0" applyNumberFormat="1" applyFont="1" applyFill="1" applyBorder="1" applyAlignment="1">
      <alignment/>
    </xf>
    <xf numFmtId="0" fontId="0" fillId="2" borderId="15" xfId="0" applyFill="1" applyBorder="1" applyAlignment="1">
      <alignment/>
    </xf>
    <xf numFmtId="6" fontId="0" fillId="2" borderId="16" xfId="0" applyNumberFormat="1" applyFill="1" applyBorder="1" applyAlignment="1">
      <alignment/>
    </xf>
    <xf numFmtId="5" fontId="1" fillId="2" borderId="15" xfId="0" applyNumberFormat="1"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5" xfId="0" applyFont="1" applyFill="1" applyBorder="1" applyAlignment="1">
      <alignment horizontal="center" vertical="top" wrapText="1"/>
    </xf>
    <xf numFmtId="0" fontId="8" fillId="0" borderId="18" xfId="0" applyFont="1" applyBorder="1" applyAlignment="1" applyProtection="1">
      <alignment/>
      <protection locked="0"/>
    </xf>
    <xf numFmtId="0" fontId="8" fillId="0" borderId="19" xfId="0" applyFont="1" applyBorder="1" applyAlignment="1" applyProtection="1">
      <alignment/>
      <protection locked="0"/>
    </xf>
    <xf numFmtId="0" fontId="0" fillId="0" borderId="1" xfId="0" applyBorder="1" applyAlignment="1">
      <alignment vertical="top" wrapText="1"/>
    </xf>
    <xf numFmtId="167" fontId="3" fillId="0" borderId="20" xfId="17" applyNumberFormat="1" applyFont="1" applyBorder="1" applyAlignment="1">
      <alignment horizontal="right"/>
    </xf>
    <xf numFmtId="0" fontId="3" fillId="0" borderId="20" xfId="0" applyFont="1" applyBorder="1" applyAlignment="1">
      <alignment/>
    </xf>
    <xf numFmtId="6" fontId="3" fillId="0" borderId="21" xfId="0" applyNumberFormat="1" applyFont="1" applyBorder="1" applyAlignment="1">
      <alignment/>
    </xf>
    <xf numFmtId="0" fontId="1" fillId="2" borderId="17" xfId="0" applyFont="1" applyFill="1" applyBorder="1" applyAlignment="1">
      <alignment horizontal="center"/>
    </xf>
    <xf numFmtId="0" fontId="0" fillId="0" borderId="0" xfId="0" applyBorder="1" applyAlignment="1">
      <alignment vertical="top" wrapText="1"/>
    </xf>
    <xf numFmtId="0" fontId="0" fillId="0" borderId="1" xfId="0" applyFont="1" applyBorder="1" applyAlignment="1">
      <alignment horizontal="left" vertical="top" wrapText="1"/>
    </xf>
    <xf numFmtId="0" fontId="7" fillId="0" borderId="0" xfId="0" applyFont="1" applyBorder="1" applyAlignment="1">
      <alignment vertical="top" wrapText="1"/>
    </xf>
    <xf numFmtId="0" fontId="0" fillId="0" borderId="1" xfId="0" applyFont="1" applyBorder="1" applyAlignment="1">
      <alignment vertical="top" wrapText="1"/>
    </xf>
    <xf numFmtId="0" fontId="1" fillId="0" borderId="0" xfId="0" applyFont="1" applyBorder="1" applyAlignment="1">
      <alignment/>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0" fillId="0" borderId="24" xfId="0" applyFont="1" applyBorder="1" applyAlignment="1">
      <alignment horizontal="left" vertical="top" wrapText="1"/>
    </xf>
    <xf numFmtId="0" fontId="4" fillId="0" borderId="14" xfId="0" applyFont="1" applyBorder="1" applyAlignment="1" applyProtection="1">
      <alignment/>
      <protection locked="0"/>
    </xf>
    <xf numFmtId="167" fontId="0" fillId="0" borderId="9" xfId="17" applyNumberFormat="1" applyFont="1" applyBorder="1" applyAlignment="1">
      <alignment/>
    </xf>
    <xf numFmtId="167" fontId="0" fillId="0" borderId="25" xfId="17" applyNumberFormat="1" applyFont="1" applyBorder="1" applyAlignment="1">
      <alignment/>
    </xf>
    <xf numFmtId="167" fontId="1" fillId="0" borderId="26" xfId="0" applyNumberFormat="1" applyFont="1" applyFill="1" applyBorder="1" applyAlignment="1">
      <alignment horizontal="right"/>
    </xf>
    <xf numFmtId="0" fontId="1" fillId="0" borderId="26" xfId="0" applyFont="1" applyFill="1" applyBorder="1" applyAlignment="1">
      <alignment horizontal="right"/>
    </xf>
    <xf numFmtId="0" fontId="1" fillId="0" borderId="13" xfId="0" applyFont="1" applyFill="1" applyBorder="1" applyAlignment="1">
      <alignment horizontal="right"/>
    </xf>
    <xf numFmtId="0" fontId="1" fillId="0" borderId="7" xfId="0" applyFont="1" applyFill="1" applyBorder="1" applyAlignment="1">
      <alignment horizontal="right"/>
    </xf>
    <xf numFmtId="0" fontId="0" fillId="0" borderId="1" xfId="0" applyBorder="1" applyAlignment="1">
      <alignment wrapText="1"/>
    </xf>
    <xf numFmtId="167" fontId="0" fillId="0" borderId="0" xfId="17" applyNumberFormat="1" applyFont="1" applyBorder="1" applyAlignment="1">
      <alignment/>
    </xf>
    <xf numFmtId="0" fontId="1" fillId="2" borderId="15" xfId="0" applyFont="1" applyFill="1" applyBorder="1" applyAlignment="1">
      <alignment vertical="top" wrapText="1"/>
    </xf>
    <xf numFmtId="0" fontId="3" fillId="0" borderId="15" xfId="0" applyFont="1" applyBorder="1" applyAlignment="1">
      <alignment/>
    </xf>
    <xf numFmtId="0" fontId="1" fillId="0" borderId="27" xfId="0" applyFont="1" applyFill="1" applyBorder="1" applyAlignment="1">
      <alignment horizontal="center"/>
    </xf>
    <xf numFmtId="167" fontId="0" fillId="0" borderId="26" xfId="17" applyNumberFormat="1" applyFont="1" applyFill="1" applyBorder="1" applyAlignment="1">
      <alignment/>
    </xf>
    <xf numFmtId="167" fontId="0" fillId="0" borderId="26" xfId="17" applyNumberFormat="1" applyFont="1" applyFill="1" applyBorder="1" applyAlignment="1">
      <alignment horizontal="center"/>
    </xf>
    <xf numFmtId="169" fontId="0" fillId="0" borderId="1" xfId="0" applyNumberFormat="1" applyFill="1" applyBorder="1" applyAlignment="1">
      <alignment horizontal="center"/>
    </xf>
    <xf numFmtId="167" fontId="0" fillId="0" borderId="7" xfId="17" applyNumberFormat="1" applyFont="1" applyFill="1" applyBorder="1" applyAlignment="1">
      <alignment/>
    </xf>
    <xf numFmtId="10" fontId="0" fillId="0" borderId="7" xfId="17" applyNumberFormat="1" applyFill="1" applyBorder="1" applyAlignment="1">
      <alignment horizontal="center"/>
    </xf>
    <xf numFmtId="169" fontId="1" fillId="0" borderId="1" xfId="0" applyNumberFormat="1" applyFont="1" applyFill="1" applyBorder="1" applyAlignment="1">
      <alignment horizontal="center"/>
    </xf>
    <xf numFmtId="167" fontId="0" fillId="0" borderId="7" xfId="17" applyNumberFormat="1" applyFill="1" applyBorder="1" applyAlignment="1">
      <alignment/>
    </xf>
    <xf numFmtId="0" fontId="1" fillId="3" borderId="27" xfId="0" applyFont="1" applyFill="1" applyBorder="1" applyAlignment="1">
      <alignment vertical="top" wrapText="1"/>
    </xf>
    <xf numFmtId="0" fontId="0" fillId="0" borderId="15" xfId="0" applyBorder="1" applyAlignment="1">
      <alignment/>
    </xf>
    <xf numFmtId="6" fontId="0" fillId="0" borderId="15" xfId="0" applyNumberFormat="1" applyBorder="1" applyAlignment="1">
      <alignment/>
    </xf>
    <xf numFmtId="167" fontId="3" fillId="0" borderId="0" xfId="17" applyNumberFormat="1" applyFont="1" applyBorder="1" applyAlignment="1">
      <alignment horizontal="right"/>
    </xf>
    <xf numFmtId="0" fontId="3" fillId="0" borderId="0" xfId="0" applyFont="1" applyBorder="1" applyAlignment="1">
      <alignment/>
    </xf>
    <xf numFmtId="6" fontId="3" fillId="0" borderId="0" xfId="0" applyNumberFormat="1" applyFont="1" applyBorder="1" applyAlignment="1">
      <alignment/>
    </xf>
    <xf numFmtId="167" fontId="0" fillId="0" borderId="28" xfId="17" applyNumberFormat="1" applyFont="1" applyBorder="1" applyAlignment="1">
      <alignment/>
    </xf>
    <xf numFmtId="0" fontId="0" fillId="0" borderId="3" xfId="0"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3" fillId="0" borderId="29" xfId="0" applyFont="1" applyBorder="1" applyAlignment="1">
      <alignment vertical="top" wrapText="1"/>
    </xf>
    <xf numFmtId="0" fontId="0" fillId="2" borderId="16" xfId="0" applyFill="1" applyBorder="1" applyAlignment="1">
      <alignment vertical="top" wrapText="1"/>
    </xf>
    <xf numFmtId="0" fontId="0" fillId="0" borderId="14" xfId="0" applyBorder="1" applyAlignment="1">
      <alignment vertical="top" wrapText="1"/>
    </xf>
    <xf numFmtId="0" fontId="3" fillId="0" borderId="0" xfId="0" applyFont="1" applyBorder="1" applyAlignment="1">
      <alignment vertical="top" wrapText="1"/>
    </xf>
    <xf numFmtId="167" fontId="1" fillId="0" borderId="13" xfId="0" applyNumberFormat="1" applyFont="1" applyFill="1" applyBorder="1" applyAlignment="1">
      <alignment horizontal="right"/>
    </xf>
    <xf numFmtId="169" fontId="1" fillId="0" borderId="0" xfId="0" applyNumberFormat="1" applyFont="1" applyFill="1" applyBorder="1" applyAlignment="1">
      <alignment horizontal="center"/>
    </xf>
    <xf numFmtId="167" fontId="0" fillId="0" borderId="0" xfId="17" applyNumberFormat="1" applyFont="1" applyFill="1" applyBorder="1" applyAlignment="1">
      <alignment/>
    </xf>
    <xf numFmtId="10" fontId="0" fillId="0" borderId="0" xfId="17" applyNumberFormat="1" applyFill="1" applyBorder="1" applyAlignment="1">
      <alignment horizontal="center"/>
    </xf>
    <xf numFmtId="167" fontId="0" fillId="0" borderId="9" xfId="17" applyNumberFormat="1" applyFont="1" applyBorder="1" applyAlignment="1">
      <alignment vertical="top" wrapText="1"/>
    </xf>
    <xf numFmtId="0" fontId="0" fillId="0" borderId="7" xfId="0" applyBorder="1" applyAlignment="1">
      <alignment vertical="top" wrapText="1"/>
    </xf>
    <xf numFmtId="6" fontId="0" fillId="0" borderId="8" xfId="0" applyNumberFormat="1" applyBorder="1" applyAlignment="1">
      <alignment vertical="top" wrapText="1"/>
    </xf>
    <xf numFmtId="0" fontId="0" fillId="0" borderId="13" xfId="0" applyBorder="1" applyAlignment="1">
      <alignment vertical="top" wrapText="1"/>
    </xf>
    <xf numFmtId="6" fontId="0" fillId="0" borderId="14" xfId="0" applyNumberFormat="1" applyBorder="1" applyAlignment="1">
      <alignment vertical="top" wrapText="1"/>
    </xf>
    <xf numFmtId="0" fontId="3" fillId="0" borderId="2" xfId="0" applyFont="1" applyBorder="1" applyAlignment="1">
      <alignment horizontal="right" vertical="top" wrapText="1"/>
    </xf>
    <xf numFmtId="167" fontId="3" fillId="0" borderId="11" xfId="17" applyNumberFormat="1" applyFont="1" applyBorder="1" applyAlignment="1">
      <alignment horizontal="right" vertical="top" wrapText="1"/>
    </xf>
    <xf numFmtId="167" fontId="3" fillId="0" borderId="20" xfId="17" applyNumberFormat="1" applyFont="1" applyBorder="1" applyAlignment="1">
      <alignment horizontal="right" vertical="top" wrapText="1"/>
    </xf>
    <xf numFmtId="0" fontId="0" fillId="0" borderId="26" xfId="0" applyBorder="1" applyAlignment="1">
      <alignment vertical="top" wrapText="1"/>
    </xf>
    <xf numFmtId="0" fontId="0" fillId="0" borderId="30" xfId="0" applyBorder="1" applyAlignment="1">
      <alignment vertical="top" wrapText="1"/>
    </xf>
    <xf numFmtId="3" fontId="0" fillId="0" borderId="7" xfId="0" applyNumberFormat="1" applyBorder="1" applyAlignment="1">
      <alignment vertical="top" wrapText="1"/>
    </xf>
    <xf numFmtId="0" fontId="3" fillId="0" borderId="11" xfId="0" applyFont="1" applyBorder="1" applyAlignment="1">
      <alignment vertical="top" wrapText="1"/>
    </xf>
    <xf numFmtId="6" fontId="3" fillId="0" borderId="29" xfId="0" applyNumberFormat="1" applyFont="1" applyBorder="1" applyAlignment="1">
      <alignment vertical="top" wrapText="1"/>
    </xf>
    <xf numFmtId="167" fontId="3" fillId="0" borderId="11" xfId="17" applyNumberFormat="1" applyFont="1" applyBorder="1" applyAlignment="1">
      <alignment horizontal="left" vertical="top" wrapText="1"/>
    </xf>
    <xf numFmtId="6" fontId="0" fillId="0" borderId="0" xfId="0" applyNumberFormat="1" applyBorder="1" applyAlignment="1">
      <alignment vertical="top" wrapText="1"/>
    </xf>
    <xf numFmtId="169" fontId="0" fillId="0" borderId="31" xfId="0" applyNumberFormat="1" applyFill="1" applyBorder="1" applyAlignment="1">
      <alignment horizontal="center"/>
    </xf>
    <xf numFmtId="167" fontId="0" fillId="0" borderId="32" xfId="17" applyNumberFormat="1" applyFont="1" applyFill="1" applyBorder="1" applyAlignment="1">
      <alignment/>
    </xf>
    <xf numFmtId="10" fontId="0" fillId="0" borderId="32" xfId="17" applyNumberFormat="1" applyFill="1" applyBorder="1" applyAlignment="1">
      <alignment horizontal="center"/>
    </xf>
    <xf numFmtId="169" fontId="1" fillId="0" borderId="15" xfId="0" applyNumberFormat="1" applyFont="1" applyFill="1" applyBorder="1" applyAlignment="1">
      <alignment horizontal="center"/>
    </xf>
    <xf numFmtId="167" fontId="0" fillId="0" borderId="15" xfId="17" applyNumberFormat="1" applyFont="1" applyFill="1" applyBorder="1" applyAlignment="1">
      <alignment/>
    </xf>
    <xf numFmtId="10" fontId="0" fillId="0" borderId="15" xfId="17" applyNumberFormat="1" applyFill="1" applyBorder="1" applyAlignment="1">
      <alignment horizontal="center"/>
    </xf>
    <xf numFmtId="167" fontId="3" fillId="0" borderId="26" xfId="0" applyNumberFormat="1" applyFont="1" applyFill="1" applyBorder="1" applyAlignment="1">
      <alignment horizontal="right"/>
    </xf>
    <xf numFmtId="0" fontId="10" fillId="0" borderId="3" xfId="0" applyFont="1" applyBorder="1" applyAlignment="1">
      <alignment horizontal="center" wrapText="1"/>
    </xf>
    <xf numFmtId="5" fontId="6" fillId="0" borderId="3" xfId="0" applyNumberFormat="1" applyFont="1" applyBorder="1" applyAlignment="1">
      <alignment wrapText="1"/>
    </xf>
    <xf numFmtId="0" fontId="0" fillId="0" borderId="3" xfId="0" applyBorder="1" applyAlignment="1">
      <alignment wrapText="1"/>
    </xf>
    <xf numFmtId="0" fontId="3" fillId="0" borderId="12" xfId="0" applyFont="1" applyBorder="1" applyAlignment="1">
      <alignment vertical="top" wrapText="1"/>
    </xf>
    <xf numFmtId="0" fontId="10" fillId="0" borderId="0" xfId="0" applyFont="1" applyBorder="1" applyAlignment="1">
      <alignment vertical="top" wrapText="1"/>
    </xf>
    <xf numFmtId="0" fontId="1" fillId="3" borderId="27" xfId="0" applyFont="1" applyFill="1" applyBorder="1" applyAlignment="1">
      <alignment horizontal="center" vertical="top" wrapText="1"/>
    </xf>
    <xf numFmtId="0" fontId="0" fillId="0" borderId="33" xfId="0" applyFont="1" applyBorder="1" applyAlignment="1">
      <alignment horizontal="left" vertical="top" wrapText="1"/>
    </xf>
    <xf numFmtId="0" fontId="0" fillId="0" borderId="32" xfId="0" applyBorder="1" applyAlignment="1">
      <alignment vertical="top" wrapText="1"/>
    </xf>
    <xf numFmtId="6" fontId="0" fillId="0" borderId="34" xfId="0" applyNumberFormat="1" applyBorder="1" applyAlignment="1">
      <alignment vertical="top" wrapText="1"/>
    </xf>
    <xf numFmtId="0" fontId="0" fillId="0" borderId="21" xfId="0" applyBorder="1" applyAlignment="1">
      <alignment vertical="top" wrapText="1"/>
    </xf>
    <xf numFmtId="167" fontId="3" fillId="0" borderId="15" xfId="17" applyNumberFormat="1" applyFont="1" applyBorder="1" applyAlignment="1">
      <alignment horizontal="right" vertical="top" wrapText="1"/>
    </xf>
    <xf numFmtId="6" fontId="3" fillId="0" borderId="15" xfId="0" applyNumberFormat="1" applyFont="1" applyBorder="1" applyAlignment="1">
      <alignment/>
    </xf>
    <xf numFmtId="0" fontId="0" fillId="0" borderId="15" xfId="0" applyBorder="1" applyAlignment="1">
      <alignment vertical="top" wrapText="1"/>
    </xf>
    <xf numFmtId="0" fontId="10" fillId="0" borderId="0" xfId="0" applyFont="1" applyBorder="1" applyAlignment="1">
      <alignment horizontal="center" wrapText="1"/>
    </xf>
    <xf numFmtId="5" fontId="6" fillId="0" borderId="0" xfId="0" applyNumberFormat="1" applyFont="1" applyBorder="1" applyAlignment="1">
      <alignment wrapText="1"/>
    </xf>
    <xf numFmtId="0" fontId="0" fillId="0" borderId="0" xfId="0" applyBorder="1" applyAlignment="1">
      <alignment wrapText="1"/>
    </xf>
    <xf numFmtId="0" fontId="3" fillId="0" borderId="35" xfId="0" applyFont="1" applyBorder="1" applyAlignment="1">
      <alignment vertical="top" wrapText="1"/>
    </xf>
    <xf numFmtId="167" fontId="3" fillId="0" borderId="9" xfId="17" applyNumberFormat="1" applyFont="1" applyBorder="1" applyAlignment="1">
      <alignment/>
    </xf>
    <xf numFmtId="167" fontId="2" fillId="0" borderId="9" xfId="17" applyNumberFormat="1" applyFont="1" applyBorder="1" applyAlignment="1">
      <alignment/>
    </xf>
    <xf numFmtId="0" fontId="1" fillId="0" borderId="36"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3" xfId="0" applyFont="1" applyFill="1" applyBorder="1" applyAlignment="1">
      <alignment vertical="top" wrapText="1"/>
    </xf>
    <xf numFmtId="0" fontId="3" fillId="0" borderId="37" xfId="0" applyFont="1" applyBorder="1" applyAlignment="1">
      <alignment vertical="top" wrapText="1"/>
    </xf>
    <xf numFmtId="167" fontId="1" fillId="0" borderId="38" xfId="17" applyNumberFormat="1" applyFont="1" applyBorder="1" applyAlignment="1">
      <alignment/>
    </xf>
    <xf numFmtId="0" fontId="4" fillId="0" borderId="19" xfId="0" applyFont="1" applyBorder="1" applyAlignment="1" applyProtection="1">
      <alignment/>
      <protection locked="0"/>
    </xf>
    <xf numFmtId="0" fontId="1" fillId="0" borderId="3" xfId="0" applyFont="1" applyBorder="1" applyAlignment="1">
      <alignment vertical="top" wrapText="1"/>
    </xf>
    <xf numFmtId="167" fontId="1" fillId="0" borderId="3" xfId="17" applyNumberFormat="1" applyFont="1" applyBorder="1" applyAlignment="1">
      <alignment/>
    </xf>
    <xf numFmtId="0" fontId="8" fillId="0" borderId="3" xfId="0" applyFont="1" applyBorder="1" applyAlignment="1" applyProtection="1">
      <alignment/>
      <protection locked="0"/>
    </xf>
    <xf numFmtId="167" fontId="1" fillId="3" borderId="27" xfId="0" applyNumberFormat="1" applyFont="1" applyFill="1" applyBorder="1" applyAlignment="1">
      <alignment horizontal="left" vertical="top" wrapText="1"/>
    </xf>
    <xf numFmtId="0" fontId="1" fillId="4" borderId="39" xfId="0" applyFont="1" applyFill="1" applyBorder="1" applyAlignment="1">
      <alignment horizontal="center" vertical="top" wrapText="1"/>
    </xf>
    <xf numFmtId="0" fontId="0" fillId="4" borderId="40" xfId="0" applyFill="1" applyBorder="1" applyAlignment="1">
      <alignment horizontal="center" vertical="top" wrapText="1"/>
    </xf>
    <xf numFmtId="0" fontId="10" fillId="0" borderId="3" xfId="0" applyFont="1" applyBorder="1" applyAlignment="1">
      <alignment vertical="top" wrapText="1"/>
    </xf>
    <xf numFmtId="0" fontId="0" fillId="0" borderId="3" xfId="0" applyBorder="1" applyAlignment="1">
      <alignment vertical="top" wrapText="1"/>
    </xf>
    <xf numFmtId="0" fontId="11" fillId="0" borderId="41" xfId="0" applyFont="1" applyBorder="1" applyAlignment="1">
      <alignment horizontal="center" vertical="top" wrapText="1"/>
    </xf>
    <xf numFmtId="0" fontId="0" fillId="0" borderId="41" xfId="0" applyBorder="1" applyAlignment="1">
      <alignment horizontal="center"/>
    </xf>
    <xf numFmtId="0" fontId="11" fillId="0" borderId="0" xfId="0" applyFont="1" applyAlignment="1">
      <alignment horizont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74</xdr:row>
      <xdr:rowOff>104775</xdr:rowOff>
    </xdr:from>
    <xdr:to>
      <xdr:col>2</xdr:col>
      <xdr:colOff>1581150</xdr:colOff>
      <xdr:row>83</xdr:row>
      <xdr:rowOff>95250</xdr:rowOff>
    </xdr:to>
    <xdr:sp>
      <xdr:nvSpPr>
        <xdr:cNvPr id="1" name="Rectangle 1"/>
        <xdr:cNvSpPr>
          <a:spLocks/>
        </xdr:cNvSpPr>
      </xdr:nvSpPr>
      <xdr:spPr>
        <a:xfrm>
          <a:off x="19050" y="12906375"/>
          <a:ext cx="710565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74</xdr:row>
      <xdr:rowOff>152400</xdr:rowOff>
    </xdr:from>
    <xdr:to>
      <xdr:col>2</xdr:col>
      <xdr:colOff>1581150</xdr:colOff>
      <xdr:row>83</xdr:row>
      <xdr:rowOff>47625</xdr:rowOff>
    </xdr:to>
    <xdr:sp>
      <xdr:nvSpPr>
        <xdr:cNvPr id="2" name="Text 2"/>
        <xdr:cNvSpPr txBox="1">
          <a:spLocks noChangeArrowheads="1"/>
        </xdr:cNvSpPr>
      </xdr:nvSpPr>
      <xdr:spPr>
        <a:xfrm>
          <a:off x="66675" y="12954000"/>
          <a:ext cx="705802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1" u="none" baseline="0">
              <a:solidFill>
                <a:srgbClr val="969696"/>
              </a:solidFill>
              <a:latin typeface="Arial"/>
              <a:ea typeface="Arial"/>
              <a:cs typeface="Arial"/>
            </a:rPr>
            <a:t>List here the maintenance &amp; support starting point (e.g., 10% of license) and annual caps in growth (e.g., lower of x% per year or inflation).
Also list all other assumptions and use additional space if necessary.
Please check all cell formulas!!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66675</xdr:rowOff>
    </xdr:from>
    <xdr:to>
      <xdr:col>7</xdr:col>
      <xdr:colOff>0</xdr:colOff>
      <xdr:row>75</xdr:row>
      <xdr:rowOff>95250</xdr:rowOff>
    </xdr:to>
    <xdr:sp>
      <xdr:nvSpPr>
        <xdr:cNvPr id="1" name="Rectangle 1"/>
        <xdr:cNvSpPr>
          <a:spLocks/>
        </xdr:cNvSpPr>
      </xdr:nvSpPr>
      <xdr:spPr>
        <a:xfrm>
          <a:off x="0" y="14220825"/>
          <a:ext cx="10448925"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62</xdr:row>
      <xdr:rowOff>114300</xdr:rowOff>
    </xdr:from>
    <xdr:to>
      <xdr:col>7</xdr:col>
      <xdr:colOff>0</xdr:colOff>
      <xdr:row>75</xdr:row>
      <xdr:rowOff>66675</xdr:rowOff>
    </xdr:to>
    <xdr:sp>
      <xdr:nvSpPr>
        <xdr:cNvPr id="2" name="Text 2"/>
        <xdr:cNvSpPr txBox="1">
          <a:spLocks noChangeArrowheads="1"/>
        </xdr:cNvSpPr>
      </xdr:nvSpPr>
      <xdr:spPr>
        <a:xfrm>
          <a:off x="38100" y="14268450"/>
          <a:ext cx="10410825" cy="205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1" u="none" baseline="0">
              <a:solidFill>
                <a:srgbClr val="969696"/>
              </a:solidFill>
              <a:latin typeface="Arial"/>
              <a:ea typeface="Arial"/>
              <a:cs typeface="Arial"/>
            </a:rPr>
            <a:t>List all other assumptions here.  
List any Mercury License Buy-Back Option or Price Discount as separate line item, above.
Please check all cell formulas!!  Add lines as needed following existing formatting in order to include the total cost for the tool.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66675</xdr:rowOff>
    </xdr:from>
    <xdr:to>
      <xdr:col>7</xdr:col>
      <xdr:colOff>0</xdr:colOff>
      <xdr:row>75</xdr:row>
      <xdr:rowOff>95250</xdr:rowOff>
    </xdr:to>
    <xdr:sp>
      <xdr:nvSpPr>
        <xdr:cNvPr id="1" name="Rectangle 1"/>
        <xdr:cNvSpPr>
          <a:spLocks/>
        </xdr:cNvSpPr>
      </xdr:nvSpPr>
      <xdr:spPr>
        <a:xfrm>
          <a:off x="0" y="14230350"/>
          <a:ext cx="10448925"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62</xdr:row>
      <xdr:rowOff>114300</xdr:rowOff>
    </xdr:from>
    <xdr:to>
      <xdr:col>7</xdr:col>
      <xdr:colOff>0</xdr:colOff>
      <xdr:row>75</xdr:row>
      <xdr:rowOff>66675</xdr:rowOff>
    </xdr:to>
    <xdr:sp>
      <xdr:nvSpPr>
        <xdr:cNvPr id="2" name="Text 2"/>
        <xdr:cNvSpPr txBox="1">
          <a:spLocks noChangeArrowheads="1"/>
        </xdr:cNvSpPr>
      </xdr:nvSpPr>
      <xdr:spPr>
        <a:xfrm>
          <a:off x="38100" y="14277975"/>
          <a:ext cx="10410825" cy="205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1" u="none" baseline="0">
              <a:solidFill>
                <a:srgbClr val="969696"/>
              </a:solidFill>
              <a:latin typeface="Arial"/>
              <a:ea typeface="Arial"/>
              <a:cs typeface="Arial"/>
            </a:rPr>
            <a:t>List all other assumptions here.  
List any Mercury &amp; ClearQuest</a:t>
          </a:r>
          <a:r>
            <a:rPr lang="en-US" cap="none" sz="1000" b="1" i="0" u="none" baseline="0">
              <a:solidFill>
                <a:srgbClr val="969696"/>
              </a:solidFill>
              <a:latin typeface="Arial"/>
              <a:ea typeface="Arial"/>
              <a:cs typeface="Arial"/>
            </a:rPr>
            <a:t>®</a:t>
          </a:r>
          <a:r>
            <a:rPr lang="en-US" cap="none" sz="1000" b="1" i="1" u="none" baseline="0">
              <a:solidFill>
                <a:srgbClr val="969696"/>
              </a:solidFill>
              <a:latin typeface="Arial"/>
              <a:ea typeface="Arial"/>
              <a:cs typeface="Arial"/>
            </a:rPr>
            <a:t> License Buy-Back Option or Price Discount as separate line item, above.
Please check all cell formulas!!  Add lines as needed following existing formatting in order to include the total cost for the tool.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66675</xdr:rowOff>
    </xdr:from>
    <xdr:to>
      <xdr:col>7</xdr:col>
      <xdr:colOff>0</xdr:colOff>
      <xdr:row>75</xdr:row>
      <xdr:rowOff>95250</xdr:rowOff>
    </xdr:to>
    <xdr:sp>
      <xdr:nvSpPr>
        <xdr:cNvPr id="1" name="Rectangle 1"/>
        <xdr:cNvSpPr>
          <a:spLocks/>
        </xdr:cNvSpPr>
      </xdr:nvSpPr>
      <xdr:spPr>
        <a:xfrm>
          <a:off x="0" y="14230350"/>
          <a:ext cx="10448925"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62</xdr:row>
      <xdr:rowOff>114300</xdr:rowOff>
    </xdr:from>
    <xdr:to>
      <xdr:col>7</xdr:col>
      <xdr:colOff>0</xdr:colOff>
      <xdr:row>75</xdr:row>
      <xdr:rowOff>66675</xdr:rowOff>
    </xdr:to>
    <xdr:sp>
      <xdr:nvSpPr>
        <xdr:cNvPr id="2" name="Text 2"/>
        <xdr:cNvSpPr txBox="1">
          <a:spLocks noChangeArrowheads="1"/>
        </xdr:cNvSpPr>
      </xdr:nvSpPr>
      <xdr:spPr>
        <a:xfrm>
          <a:off x="38100" y="14277975"/>
          <a:ext cx="10410825" cy="205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Assumptions/Additional Comments
</a:t>
          </a:r>
          <a:r>
            <a:rPr lang="en-US" cap="none" sz="1000" b="1" i="1" u="none" baseline="0">
              <a:solidFill>
                <a:srgbClr val="969696"/>
              </a:solidFill>
              <a:latin typeface="Arial"/>
              <a:ea typeface="Arial"/>
              <a:cs typeface="Arial"/>
            </a:rPr>
            <a:t>List all other assumptions here.  
List any ClearCase® and PVCS License Buy-Back Option or Price Discount as separate line item, above.
Please check all cell formulas!!  Add lines as needed following existing formatting in order to include the total cost for the tool.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74"/>
  <sheetViews>
    <sheetView tabSelected="1" workbookViewId="0" topLeftCell="A1">
      <selection activeCell="A8" sqref="A8"/>
    </sheetView>
  </sheetViews>
  <sheetFormatPr defaultColWidth="9.140625" defaultRowHeight="12.75"/>
  <cols>
    <col min="1" max="1" width="65.421875" style="35" customWidth="1"/>
    <col min="2" max="2" width="17.7109375" style="11" customWidth="1"/>
    <col min="3" max="3" width="23.7109375" style="11" customWidth="1"/>
    <col min="4" max="4" width="37.28125" style="11" customWidth="1"/>
    <col min="5" max="5" width="10.140625" style="11" customWidth="1"/>
    <col min="6" max="16384" width="9.140625" style="11" customWidth="1"/>
  </cols>
  <sheetData>
    <row r="1" spans="1:3" s="5" customFormat="1" ht="21" customHeight="1">
      <c r="A1" s="133" t="s">
        <v>149</v>
      </c>
      <c r="B1" s="134"/>
      <c r="C1" s="134"/>
    </row>
    <row r="2" ht="15.75">
      <c r="A2" s="106"/>
    </row>
    <row r="3" spans="1:3" ht="18" customHeight="1" thickBot="1">
      <c r="A3" s="135" t="s">
        <v>56</v>
      </c>
      <c r="B3" s="136"/>
      <c r="C3" s="136"/>
    </row>
    <row r="4" spans="1:3" s="35" customFormat="1" ht="24.75" thickBot="1">
      <c r="A4" s="26" t="s">
        <v>0</v>
      </c>
      <c r="B4" s="40" t="s">
        <v>19</v>
      </c>
      <c r="C4" s="41" t="s">
        <v>62</v>
      </c>
    </row>
    <row r="5" spans="1:3" s="35" customFormat="1" ht="13.5" thickBot="1">
      <c r="A5" s="121"/>
      <c r="B5" s="122"/>
      <c r="C5" s="123"/>
    </row>
    <row r="6" spans="1:3" s="35" customFormat="1" ht="13.5" thickBot="1">
      <c r="A6" s="131" t="s">
        <v>93</v>
      </c>
      <c r="B6" s="132"/>
      <c r="C6" s="132"/>
    </row>
    <row r="7" spans="1:3" ht="12.75">
      <c r="A7" s="62" t="s">
        <v>103</v>
      </c>
      <c r="B7" s="62" t="s">
        <v>1</v>
      </c>
      <c r="C7" s="62"/>
    </row>
    <row r="8" spans="1:3" ht="12.75">
      <c r="A8" s="42" t="s">
        <v>26</v>
      </c>
      <c r="B8" s="44">
        <v>0</v>
      </c>
      <c r="C8" s="43"/>
    </row>
    <row r="9" spans="1:3" ht="12.75">
      <c r="A9" s="42" t="s">
        <v>111</v>
      </c>
      <c r="B9" s="44">
        <v>0</v>
      </c>
      <c r="C9" s="43"/>
    </row>
    <row r="10" spans="1:3" ht="12.75">
      <c r="A10" s="108" t="s">
        <v>64</v>
      </c>
      <c r="B10" s="44">
        <v>0</v>
      </c>
      <c r="C10" s="43"/>
    </row>
    <row r="11" spans="1:3" ht="13.5" thickBot="1">
      <c r="A11" s="105" t="s">
        <v>104</v>
      </c>
      <c r="B11" s="44">
        <f>SUM(B8:B10)</f>
        <v>0</v>
      </c>
      <c r="C11" s="43"/>
    </row>
    <row r="12" spans="1:3" ht="15" customHeight="1" thickBot="1">
      <c r="A12" s="62" t="s">
        <v>43</v>
      </c>
      <c r="B12" s="62"/>
      <c r="C12" s="62"/>
    </row>
    <row r="13" spans="1:3" ht="12.75">
      <c r="A13" s="38" t="s">
        <v>57</v>
      </c>
      <c r="B13" s="45">
        <v>0</v>
      </c>
      <c r="C13" s="8"/>
    </row>
    <row r="14" spans="1:3" ht="12.75">
      <c r="A14" s="38" t="s">
        <v>58</v>
      </c>
      <c r="B14" s="45">
        <v>0</v>
      </c>
      <c r="C14" s="28"/>
    </row>
    <row r="15" spans="1:3" ht="12.75">
      <c r="A15" s="38" t="s">
        <v>59</v>
      </c>
      <c r="B15" s="45">
        <v>0</v>
      </c>
      <c r="C15" s="28"/>
    </row>
    <row r="16" spans="1:3" ht="12.75">
      <c r="A16" s="38" t="s">
        <v>60</v>
      </c>
      <c r="B16" s="45">
        <v>0</v>
      </c>
      <c r="C16" s="28"/>
    </row>
    <row r="17" spans="1:3" ht="12.75">
      <c r="A17" s="38" t="s">
        <v>61</v>
      </c>
      <c r="B17" s="45">
        <v>0</v>
      </c>
      <c r="C17" s="28"/>
    </row>
    <row r="18" spans="1:3" ht="13.5" thickBot="1">
      <c r="A18" s="105" t="s">
        <v>45</v>
      </c>
      <c r="B18" s="15">
        <f>SUM(B13:B17)</f>
        <v>0</v>
      </c>
      <c r="C18" s="28" t="s">
        <v>1</v>
      </c>
    </row>
    <row r="19" spans="1:3" ht="12.75">
      <c r="A19" s="62" t="s">
        <v>44</v>
      </c>
      <c r="B19" s="62"/>
      <c r="C19" s="62"/>
    </row>
    <row r="20" spans="1:3" ht="12.75">
      <c r="A20" s="36" t="s">
        <v>41</v>
      </c>
      <c r="B20" s="44">
        <v>0</v>
      </c>
      <c r="C20" s="10"/>
    </row>
    <row r="21" spans="1:3" ht="12.75">
      <c r="A21" s="36" t="s">
        <v>38</v>
      </c>
      <c r="B21" s="44">
        <v>0</v>
      </c>
      <c r="C21" s="10"/>
    </row>
    <row r="22" spans="1:3" ht="12.75">
      <c r="A22" s="36" t="s">
        <v>36</v>
      </c>
      <c r="B22" s="44">
        <v>0</v>
      </c>
      <c r="C22" s="10"/>
    </row>
    <row r="23" spans="1:3" ht="12.75">
      <c r="A23" s="36" t="s">
        <v>28</v>
      </c>
      <c r="B23" s="44">
        <v>0</v>
      </c>
      <c r="C23" s="10"/>
    </row>
    <row r="24" spans="1:3" ht="12.75">
      <c r="A24" s="36" t="s">
        <v>29</v>
      </c>
      <c r="B24" s="44">
        <v>0</v>
      </c>
      <c r="C24" s="10"/>
    </row>
    <row r="25" spans="1:3" ht="18" customHeight="1" thickBot="1">
      <c r="A25" s="105" t="s">
        <v>55</v>
      </c>
      <c r="B25" s="44">
        <f>SUM(B20:B24)</f>
        <v>0</v>
      </c>
      <c r="C25" s="10"/>
    </row>
    <row r="26" spans="1:3" ht="13.5" thickBot="1">
      <c r="A26" s="107" t="s">
        <v>63</v>
      </c>
      <c r="B26" s="130">
        <f>SUM(B11+B18+B25)</f>
        <v>0</v>
      </c>
      <c r="C26" s="62"/>
    </row>
    <row r="27" spans="1:3" ht="13.5" thickBot="1">
      <c r="A27" s="121"/>
      <c r="B27" s="122"/>
      <c r="C27" s="123"/>
    </row>
    <row r="28" spans="1:3" ht="13.5" thickBot="1">
      <c r="A28" s="131" t="s">
        <v>94</v>
      </c>
      <c r="B28" s="132"/>
      <c r="C28" s="132"/>
    </row>
    <row r="29" spans="1:3" ht="12.75">
      <c r="A29" s="62" t="s">
        <v>105</v>
      </c>
      <c r="B29" s="62" t="s">
        <v>1</v>
      </c>
      <c r="C29" s="62"/>
    </row>
    <row r="30" spans="1:3" ht="12.75">
      <c r="A30" s="42" t="s">
        <v>65</v>
      </c>
      <c r="B30" s="44">
        <v>0</v>
      </c>
      <c r="C30" s="43"/>
    </row>
    <row r="31" spans="1:3" ht="12.75">
      <c r="A31" s="42" t="s">
        <v>112</v>
      </c>
      <c r="B31" s="44">
        <v>0</v>
      </c>
      <c r="C31" s="43"/>
    </row>
    <row r="32" spans="1:3" ht="12.75">
      <c r="A32" s="108" t="s">
        <v>66</v>
      </c>
      <c r="B32" s="44">
        <v>0</v>
      </c>
      <c r="C32" s="43"/>
    </row>
    <row r="33" spans="1:3" ht="13.5" thickBot="1">
      <c r="A33" s="105" t="s">
        <v>106</v>
      </c>
      <c r="B33" s="120">
        <f>SUM(B30:B32)</f>
        <v>0</v>
      </c>
      <c r="C33" s="43"/>
    </row>
    <row r="34" spans="1:3" ht="15" customHeight="1" thickBot="1">
      <c r="A34" s="62" t="s">
        <v>67</v>
      </c>
      <c r="B34" s="62"/>
      <c r="C34" s="62"/>
    </row>
    <row r="35" spans="1:3" ht="12.75">
      <c r="A35" s="38" t="s">
        <v>74</v>
      </c>
      <c r="B35" s="45">
        <v>0</v>
      </c>
      <c r="C35" s="8"/>
    </row>
    <row r="36" spans="1:3" ht="12.75">
      <c r="A36" s="38" t="s">
        <v>68</v>
      </c>
      <c r="B36" s="45">
        <v>0</v>
      </c>
      <c r="C36" s="28"/>
    </row>
    <row r="37" spans="1:3" ht="12.75">
      <c r="A37" s="38" t="s">
        <v>69</v>
      </c>
      <c r="B37" s="45">
        <v>0</v>
      </c>
      <c r="C37" s="28"/>
    </row>
    <row r="38" spans="1:3" ht="12.75">
      <c r="A38" s="38" t="s">
        <v>70</v>
      </c>
      <c r="B38" s="45">
        <v>0</v>
      </c>
      <c r="C38" s="28"/>
    </row>
    <row r="39" spans="1:3" ht="12.75">
      <c r="A39" s="38" t="s">
        <v>71</v>
      </c>
      <c r="B39" s="45">
        <v>0</v>
      </c>
      <c r="C39" s="28"/>
    </row>
    <row r="40" spans="1:3" ht="13.5" thickBot="1">
      <c r="A40" s="105" t="s">
        <v>72</v>
      </c>
      <c r="B40" s="119">
        <f>SUM(B35:B39)</f>
        <v>0</v>
      </c>
      <c r="C40" s="28" t="s">
        <v>1</v>
      </c>
    </row>
    <row r="41" spans="1:3" ht="12.75">
      <c r="A41" s="62" t="s">
        <v>73</v>
      </c>
      <c r="B41" s="62"/>
      <c r="C41" s="62"/>
    </row>
    <row r="42" spans="1:3" ht="12.75">
      <c r="A42" s="36" t="s">
        <v>76</v>
      </c>
      <c r="B42" s="44">
        <v>0</v>
      </c>
      <c r="C42" s="10"/>
    </row>
    <row r="43" spans="1:3" ht="12.75">
      <c r="A43" s="36" t="s">
        <v>75</v>
      </c>
      <c r="B43" s="44">
        <v>0</v>
      </c>
      <c r="C43" s="10"/>
    </row>
    <row r="44" spans="1:3" ht="12.75">
      <c r="A44" s="36" t="s">
        <v>77</v>
      </c>
      <c r="B44" s="44">
        <v>0</v>
      </c>
      <c r="C44" s="10"/>
    </row>
    <row r="45" spans="1:3" ht="12.75">
      <c r="A45" s="36" t="s">
        <v>78</v>
      </c>
      <c r="B45" s="44">
        <v>0</v>
      </c>
      <c r="C45" s="10"/>
    </row>
    <row r="46" spans="1:3" ht="12.75">
      <c r="A46" s="36" t="s">
        <v>79</v>
      </c>
      <c r="B46" s="44">
        <v>0</v>
      </c>
      <c r="C46" s="10"/>
    </row>
    <row r="47" spans="1:3" ht="17.25" customHeight="1" thickBot="1">
      <c r="A47" s="105" t="s">
        <v>80</v>
      </c>
      <c r="B47" s="119">
        <f>SUM(B42:B46)</f>
        <v>0</v>
      </c>
      <c r="C47" s="10"/>
    </row>
    <row r="48" spans="1:3" ht="13.5" thickBot="1">
      <c r="A48" s="107" t="s">
        <v>81</v>
      </c>
      <c r="B48" s="130">
        <f>SUM(B33+B40+B47)</f>
        <v>0</v>
      </c>
      <c r="C48" s="62"/>
    </row>
    <row r="49" spans="1:3" ht="13.5" thickBot="1">
      <c r="A49" s="121"/>
      <c r="B49" s="122"/>
      <c r="C49" s="123"/>
    </row>
    <row r="50" spans="1:3" ht="13.5" thickBot="1">
      <c r="A50" s="131" t="s">
        <v>95</v>
      </c>
      <c r="B50" s="132"/>
      <c r="C50" s="132"/>
    </row>
    <row r="51" spans="1:3" ht="12.75">
      <c r="A51" s="62" t="s">
        <v>107</v>
      </c>
      <c r="B51" s="62" t="s">
        <v>1</v>
      </c>
      <c r="C51" s="62"/>
    </row>
    <row r="52" spans="1:3" ht="12.75">
      <c r="A52" s="42" t="s">
        <v>27</v>
      </c>
      <c r="B52" s="44">
        <v>0</v>
      </c>
      <c r="C52" s="43"/>
    </row>
    <row r="53" spans="1:3" ht="12.75">
      <c r="A53" s="42" t="s">
        <v>113</v>
      </c>
      <c r="B53" s="44">
        <v>0</v>
      </c>
      <c r="C53" s="43"/>
    </row>
    <row r="54" spans="1:3" ht="12.75">
      <c r="A54" s="108" t="s">
        <v>82</v>
      </c>
      <c r="B54" s="44">
        <v>0</v>
      </c>
      <c r="C54" s="43"/>
    </row>
    <row r="55" spans="1:3" ht="13.5" thickBot="1">
      <c r="A55" s="105" t="s">
        <v>108</v>
      </c>
      <c r="B55" s="44">
        <f>SUM(B52:B54)</f>
        <v>0</v>
      </c>
      <c r="C55" s="43"/>
    </row>
    <row r="56" spans="1:3" ht="14.25" customHeight="1">
      <c r="A56" s="62" t="s">
        <v>83</v>
      </c>
      <c r="B56" s="62"/>
      <c r="C56" s="62"/>
    </row>
    <row r="57" spans="1:3" ht="12.75">
      <c r="A57" s="38" t="s">
        <v>85</v>
      </c>
      <c r="B57" s="44">
        <v>0</v>
      </c>
      <c r="C57" s="29"/>
    </row>
    <row r="58" spans="1:3" ht="12.75">
      <c r="A58" s="38" t="s">
        <v>86</v>
      </c>
      <c r="B58" s="44">
        <v>0</v>
      </c>
      <c r="C58" s="29"/>
    </row>
    <row r="59" spans="1:3" ht="12.75">
      <c r="A59" s="38" t="s">
        <v>87</v>
      </c>
      <c r="B59" s="44">
        <v>0</v>
      </c>
      <c r="C59" s="29"/>
    </row>
    <row r="60" spans="1:3" ht="12.75">
      <c r="A60" s="38" t="s">
        <v>88</v>
      </c>
      <c r="B60" s="44">
        <v>0</v>
      </c>
      <c r="C60" s="29"/>
    </row>
    <row r="61" spans="1:3" ht="12.75">
      <c r="A61" s="38" t="s">
        <v>89</v>
      </c>
      <c r="B61" s="44">
        <v>0</v>
      </c>
      <c r="C61" s="29"/>
    </row>
    <row r="62" spans="1:3" ht="13.5" thickBot="1">
      <c r="A62" s="118" t="s">
        <v>90</v>
      </c>
      <c r="B62" s="16">
        <f>SUM(B57:B61)</f>
        <v>0</v>
      </c>
      <c r="C62" s="9"/>
    </row>
    <row r="63" spans="1:3" ht="12.75">
      <c r="A63" s="62" t="s">
        <v>84</v>
      </c>
      <c r="B63" s="62"/>
      <c r="C63" s="62"/>
    </row>
    <row r="64" spans="1:3" ht="12.75">
      <c r="A64" s="36" t="s">
        <v>40</v>
      </c>
      <c r="B64" s="44">
        <v>0</v>
      </c>
      <c r="C64" s="10"/>
    </row>
    <row r="65" spans="1:3" s="39" customFormat="1" ht="12.75">
      <c r="A65" s="36" t="s">
        <v>39</v>
      </c>
      <c r="B65" s="44">
        <v>0</v>
      </c>
      <c r="C65" s="10"/>
    </row>
    <row r="66" spans="1:3" ht="12.75">
      <c r="A66" s="36" t="s">
        <v>37</v>
      </c>
      <c r="B66" s="44">
        <v>0</v>
      </c>
      <c r="C66" s="10"/>
    </row>
    <row r="67" spans="1:3" ht="12.75">
      <c r="A67" s="36" t="s">
        <v>30</v>
      </c>
      <c r="B67" s="44">
        <v>0</v>
      </c>
      <c r="C67" s="10"/>
    </row>
    <row r="68" spans="1:3" ht="12.75">
      <c r="A68" s="36" t="s">
        <v>31</v>
      </c>
      <c r="B68" s="44">
        <v>0</v>
      </c>
      <c r="C68" s="10"/>
    </row>
    <row r="69" spans="1:3" ht="13.5" thickBot="1">
      <c r="A69" s="124" t="s">
        <v>91</v>
      </c>
      <c r="B69" s="125">
        <f>SUM(B64:B68)</f>
        <v>0</v>
      </c>
      <c r="C69" s="126"/>
    </row>
    <row r="70" spans="1:3" ht="13.5" thickBot="1">
      <c r="A70" s="107" t="s">
        <v>92</v>
      </c>
      <c r="B70" s="130">
        <f>SUM(B55+B62+B69)</f>
        <v>0</v>
      </c>
      <c r="C70" s="62"/>
    </row>
    <row r="71" spans="1:3" ht="12.75">
      <c r="A71" s="127"/>
      <c r="B71" s="128"/>
      <c r="C71" s="129"/>
    </row>
    <row r="72" spans="1:3" ht="21">
      <c r="A72" s="37" t="s">
        <v>6</v>
      </c>
      <c r="B72" s="39"/>
      <c r="C72" s="39"/>
    </row>
    <row r="73" ht="12.75">
      <c r="A73" s="37" t="s">
        <v>7</v>
      </c>
    </row>
    <row r="74" ht="12.75">
      <c r="A74" s="37"/>
    </row>
  </sheetData>
  <mergeCells count="5">
    <mergeCell ref="A50:C50"/>
    <mergeCell ref="A1:C1"/>
    <mergeCell ref="A3:C3"/>
    <mergeCell ref="A28:C28"/>
    <mergeCell ref="A6:C6"/>
  </mergeCells>
  <printOptions horizontalCentered="1"/>
  <pageMargins left="0.25" right="0.3" top="0.73" bottom="0.54" header="0.38" footer="0.27"/>
  <pageSetup firstPageNumber="1" useFirstPageNumber="1" horizontalDpi="600" verticalDpi="600" orientation="portrait" scale="80" r:id="rId2"/>
  <headerFooter alignWithMargins="0">
    <oddHeader>&amp;L&amp;"Arial,Bold"&amp;12Schedule 1&amp;C&amp;"Arial,Bold"&amp;12ATTACHMENT 6
COST SUBMISSION MATRIX
&amp;14
&amp;RJudicial Council of California
Administrative Office of the Courts</oddHeader>
    <oddFooter xml:space="preserve">&amp;L &amp;CPage &amp;P of &amp;N&amp;R </oddFooter>
  </headerFooter>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6" sqref="A6"/>
    </sheetView>
  </sheetViews>
  <sheetFormatPr defaultColWidth="9.140625" defaultRowHeight="12.75"/>
  <cols>
    <col min="1" max="1" width="52.8515625" style="0" customWidth="1"/>
    <col min="2" max="2" width="22.421875" style="6" customWidth="1"/>
    <col min="3" max="4" width="11.8515625" style="6" customWidth="1"/>
    <col min="5" max="5" width="16.421875" style="0" customWidth="1"/>
    <col min="6" max="6" width="15.00390625" style="0" customWidth="1"/>
    <col min="7" max="7" width="26.28125" style="70" customWidth="1"/>
  </cols>
  <sheetData>
    <row r="1" spans="1:7" ht="15.75" customHeight="1">
      <c r="A1" s="102" t="s">
        <v>102</v>
      </c>
      <c r="B1" s="103"/>
      <c r="C1" s="103"/>
      <c r="D1" s="103"/>
      <c r="E1" s="104"/>
      <c r="F1" s="104"/>
      <c r="G1" s="69"/>
    </row>
    <row r="2" spans="1:7" ht="15.75" customHeight="1">
      <c r="A2" s="115"/>
      <c r="B2" s="116"/>
      <c r="C2" s="116"/>
      <c r="D2" s="116"/>
      <c r="E2" s="117"/>
      <c r="F2" s="117"/>
      <c r="G2" s="35"/>
    </row>
    <row r="3" spans="1:7" ht="12.75">
      <c r="A3" s="137" t="s">
        <v>35</v>
      </c>
      <c r="B3" s="138"/>
      <c r="C3" s="138"/>
      <c r="D3" s="138"/>
      <c r="E3" s="138"/>
      <c r="F3" s="138"/>
      <c r="G3" s="138"/>
    </row>
    <row r="4" ht="13.5" customHeight="1" thickBot="1"/>
    <row r="5" spans="1:7" s="2" customFormat="1" ht="49.5" customHeight="1" thickBot="1">
      <c r="A5" s="26" t="s">
        <v>109</v>
      </c>
      <c r="B5" s="24" t="s">
        <v>19</v>
      </c>
      <c r="C5" s="24" t="s">
        <v>51</v>
      </c>
      <c r="D5" s="24" t="s">
        <v>52</v>
      </c>
      <c r="E5" s="27" t="s">
        <v>53</v>
      </c>
      <c r="F5" s="25" t="s">
        <v>54</v>
      </c>
      <c r="G5" s="25" t="s">
        <v>2</v>
      </c>
    </row>
    <row r="6" spans="1:7" ht="26.25" customHeight="1">
      <c r="A6" s="30"/>
      <c r="B6" s="80">
        <v>0</v>
      </c>
      <c r="C6" s="81"/>
      <c r="D6" s="81"/>
      <c r="E6" s="88"/>
      <c r="F6" s="89"/>
      <c r="G6" s="71" t="s">
        <v>121</v>
      </c>
    </row>
    <row r="7" spans="1:7" ht="15" customHeight="1">
      <c r="A7" s="30"/>
      <c r="B7" s="80">
        <v>0</v>
      </c>
      <c r="C7" s="83"/>
      <c r="D7" s="83"/>
      <c r="E7" s="81"/>
      <c r="F7" s="82"/>
      <c r="G7" s="71"/>
    </row>
    <row r="8" spans="1:7" ht="15" customHeight="1" thickBot="1">
      <c r="A8" s="30" t="s">
        <v>1</v>
      </c>
      <c r="B8" s="80">
        <v>0</v>
      </c>
      <c r="C8" s="81"/>
      <c r="D8" s="81"/>
      <c r="E8" s="90" t="s">
        <v>1</v>
      </c>
      <c r="F8" s="82" t="s">
        <v>1</v>
      </c>
      <c r="G8" s="71"/>
    </row>
    <row r="9" spans="1:7" ht="15" customHeight="1" thickBot="1" thickTop="1">
      <c r="A9" s="85" t="s">
        <v>3</v>
      </c>
      <c r="B9" s="101">
        <f>SUM(B6:B8)</f>
        <v>0</v>
      </c>
      <c r="C9" s="86"/>
      <c r="D9" s="86"/>
      <c r="E9" s="91"/>
      <c r="F9" s="92" t="s">
        <v>1</v>
      </c>
      <c r="G9" s="72"/>
    </row>
    <row r="10" spans="1:7" ht="15" customHeight="1" thickBot="1">
      <c r="A10" s="34" t="s">
        <v>110</v>
      </c>
      <c r="B10" s="21"/>
      <c r="C10" s="21"/>
      <c r="D10" s="21"/>
      <c r="E10" s="22"/>
      <c r="F10" s="23"/>
      <c r="G10" s="73"/>
    </row>
    <row r="11" spans="1:7" ht="27" customHeight="1" thickBot="1">
      <c r="A11" s="63"/>
      <c r="B11" s="45">
        <v>0</v>
      </c>
      <c r="C11" s="68"/>
      <c r="D11" s="81"/>
      <c r="E11" s="19" t="s">
        <v>1</v>
      </c>
      <c r="F11" s="20" t="s">
        <v>1</v>
      </c>
      <c r="G11" s="71" t="s">
        <v>122</v>
      </c>
    </row>
    <row r="12" spans="1:7" ht="16.5" customHeight="1" thickBot="1">
      <c r="A12" s="18"/>
      <c r="B12" s="44">
        <v>0</v>
      </c>
      <c r="C12" s="12"/>
      <c r="D12" s="12"/>
      <c r="E12" s="12" t="s">
        <v>1</v>
      </c>
      <c r="F12" s="14" t="s">
        <v>1</v>
      </c>
      <c r="G12" s="71"/>
    </row>
    <row r="13" spans="1:7" ht="15" customHeight="1" thickBot="1" thickTop="1">
      <c r="A13" s="4" t="s">
        <v>3</v>
      </c>
      <c r="B13" s="17">
        <f>SUM(B11:B12)</f>
        <v>0</v>
      </c>
      <c r="C13" s="19"/>
      <c r="D13" s="19"/>
      <c r="E13" s="19"/>
      <c r="F13" s="20" t="s">
        <v>1</v>
      </c>
      <c r="G13" s="74"/>
    </row>
    <row r="14" spans="1:7" s="1" customFormat="1" ht="15" customHeight="1">
      <c r="A14" s="47" t="s">
        <v>32</v>
      </c>
      <c r="B14" s="46">
        <v>0</v>
      </c>
      <c r="C14" s="12"/>
      <c r="D14" s="12"/>
      <c r="E14" s="12"/>
      <c r="F14" s="14"/>
      <c r="G14" s="71"/>
    </row>
    <row r="15" spans="1:7" s="1" customFormat="1" ht="15" customHeight="1">
      <c r="A15" s="48" t="s">
        <v>33</v>
      </c>
      <c r="B15" s="44">
        <v>0</v>
      </c>
      <c r="C15" s="12"/>
      <c r="D15" s="12"/>
      <c r="E15" s="12"/>
      <c r="F15" s="14"/>
      <c r="G15" s="74" t="s">
        <v>124</v>
      </c>
    </row>
    <row r="16" spans="1:7" s="1" customFormat="1" ht="15" customHeight="1">
      <c r="A16" s="49" t="s">
        <v>34</v>
      </c>
      <c r="B16" s="44">
        <v>0</v>
      </c>
      <c r="C16" s="19"/>
      <c r="D16" s="19"/>
      <c r="E16" s="19"/>
      <c r="F16" s="20"/>
      <c r="G16" s="74" t="s">
        <v>1</v>
      </c>
    </row>
    <row r="17" spans="1:7" s="1" customFormat="1" ht="26.25" customHeight="1" thickBot="1">
      <c r="A17" s="49" t="s">
        <v>50</v>
      </c>
      <c r="B17" s="44">
        <v>0</v>
      </c>
      <c r="C17" s="12"/>
      <c r="D17" s="12"/>
      <c r="E17" s="19"/>
      <c r="F17" s="20"/>
      <c r="G17" s="74" t="s">
        <v>123</v>
      </c>
    </row>
    <row r="18" spans="1:7" s="1" customFormat="1" ht="15" customHeight="1" thickBot="1">
      <c r="A18" s="49" t="s">
        <v>4</v>
      </c>
      <c r="B18" s="46">
        <f>B14-B15-B16-B17</f>
        <v>0</v>
      </c>
      <c r="C18" s="76"/>
      <c r="D18" s="76"/>
      <c r="E18" s="12"/>
      <c r="F18" s="14"/>
      <c r="G18" s="71" t="s">
        <v>1</v>
      </c>
    </row>
    <row r="19" spans="1:7" s="1" customFormat="1" ht="17.25" customHeight="1" thickBot="1">
      <c r="A19" s="26" t="s">
        <v>46</v>
      </c>
      <c r="B19" s="21"/>
      <c r="C19" s="21"/>
      <c r="D19" s="21"/>
      <c r="E19" s="22"/>
      <c r="F19" s="23"/>
      <c r="G19" s="73"/>
    </row>
    <row r="20" spans="1:7" s="1" customFormat="1" ht="27" customHeight="1" thickBot="1">
      <c r="A20" s="38" t="s">
        <v>21</v>
      </c>
      <c r="B20" s="44">
        <v>0</v>
      </c>
      <c r="C20" s="12"/>
      <c r="D20" s="14"/>
      <c r="E20" s="63"/>
      <c r="F20" s="64"/>
      <c r="G20" s="71" t="s">
        <v>132</v>
      </c>
    </row>
    <row r="21" spans="1:7" s="1" customFormat="1" ht="15" customHeight="1">
      <c r="A21" s="38" t="s">
        <v>22</v>
      </c>
      <c r="B21" s="44">
        <v>0</v>
      </c>
      <c r="C21" s="12"/>
      <c r="D21" s="14"/>
      <c r="E21" s="19"/>
      <c r="F21" s="20"/>
      <c r="G21" s="74"/>
    </row>
    <row r="22" spans="1:7" s="1" customFormat="1" ht="15" customHeight="1">
      <c r="A22" s="38" t="s">
        <v>23</v>
      </c>
      <c r="B22" s="44">
        <v>0</v>
      </c>
      <c r="C22" s="12"/>
      <c r="D22" s="14"/>
      <c r="E22" s="12"/>
      <c r="F22" s="14"/>
      <c r="G22" s="71"/>
    </row>
    <row r="23" spans="1:7" s="1" customFormat="1" ht="15" customHeight="1">
      <c r="A23" s="38" t="s">
        <v>24</v>
      </c>
      <c r="B23" s="44">
        <v>0</v>
      </c>
      <c r="C23" s="19"/>
      <c r="D23" s="20"/>
      <c r="E23" s="12"/>
      <c r="F23" s="14"/>
      <c r="G23" s="71"/>
    </row>
    <row r="24" spans="1:7" s="1" customFormat="1" ht="15" customHeight="1" thickBot="1">
      <c r="A24" s="38" t="s">
        <v>25</v>
      </c>
      <c r="B24" s="44">
        <v>0</v>
      </c>
      <c r="C24" s="12"/>
      <c r="D24" s="14"/>
      <c r="E24" s="19"/>
      <c r="F24" s="20"/>
      <c r="G24" s="74"/>
    </row>
    <row r="25" spans="1:7" s="1" customFormat="1" ht="15" customHeight="1" thickBot="1" thickTop="1">
      <c r="A25" s="4" t="s">
        <v>3</v>
      </c>
      <c r="B25" s="17">
        <f>SUM(B20:B24)</f>
        <v>0</v>
      </c>
      <c r="C25" s="31"/>
      <c r="D25" s="31"/>
      <c r="E25" s="19"/>
      <c r="F25" s="20"/>
      <c r="G25" s="74"/>
    </row>
    <row r="26" spans="1:7" ht="15" customHeight="1" thickBot="1">
      <c r="A26" s="34" t="s">
        <v>48</v>
      </c>
      <c r="B26" s="21"/>
      <c r="C26" s="21"/>
      <c r="D26" s="21"/>
      <c r="E26" s="22"/>
      <c r="F26" s="23"/>
      <c r="G26" s="73"/>
    </row>
    <row r="27" spans="1:7" ht="38.25">
      <c r="A27" s="30" t="s">
        <v>1</v>
      </c>
      <c r="B27" s="80">
        <v>0</v>
      </c>
      <c r="C27" s="81"/>
      <c r="D27" s="82"/>
      <c r="E27" s="81"/>
      <c r="F27" s="82"/>
      <c r="G27" s="74" t="s">
        <v>125</v>
      </c>
    </row>
    <row r="28" spans="1:7" ht="12.75">
      <c r="A28" s="30"/>
      <c r="B28" s="80">
        <v>0</v>
      </c>
      <c r="C28" s="81"/>
      <c r="D28" s="82"/>
      <c r="E28" s="83"/>
      <c r="F28" s="84"/>
      <c r="G28" s="74"/>
    </row>
    <row r="29" spans="1:7" ht="12.75">
      <c r="A29" s="30"/>
      <c r="B29" s="80">
        <v>0</v>
      </c>
      <c r="C29" s="81"/>
      <c r="D29" s="82"/>
      <c r="E29" s="81"/>
      <c r="F29" s="82"/>
      <c r="G29" s="71"/>
    </row>
    <row r="30" spans="1:7" ht="13.5" thickBot="1">
      <c r="A30" s="30"/>
      <c r="B30" s="80">
        <v>0</v>
      </c>
      <c r="C30" s="81"/>
      <c r="D30" s="82"/>
      <c r="E30" s="81"/>
      <c r="F30" s="82"/>
      <c r="G30" s="71"/>
    </row>
    <row r="31" spans="1:7" ht="14.25" thickBot="1" thickTop="1">
      <c r="A31" s="85" t="s">
        <v>3</v>
      </c>
      <c r="B31" s="93">
        <f>SUM(B27:B30)</f>
        <v>0</v>
      </c>
      <c r="C31" s="87"/>
      <c r="D31" s="87"/>
      <c r="E31" s="83"/>
      <c r="F31" s="84"/>
      <c r="G31" s="74"/>
    </row>
    <row r="32" spans="1:7" ht="15" customHeight="1" thickBot="1">
      <c r="A32" s="34" t="s">
        <v>47</v>
      </c>
      <c r="B32" s="21"/>
      <c r="C32" s="21"/>
      <c r="D32" s="21"/>
      <c r="E32" s="22"/>
      <c r="F32" s="23"/>
      <c r="G32" s="73"/>
    </row>
    <row r="33" spans="1:7" ht="28.5" customHeight="1">
      <c r="A33" s="3" t="s">
        <v>1</v>
      </c>
      <c r="B33" s="44">
        <v>0</v>
      </c>
      <c r="C33" s="19"/>
      <c r="D33" s="20"/>
      <c r="E33" s="19"/>
      <c r="F33" s="20"/>
      <c r="G33" s="74" t="s">
        <v>126</v>
      </c>
    </row>
    <row r="34" spans="1:7" ht="15" customHeight="1">
      <c r="A34" s="3" t="s">
        <v>1</v>
      </c>
      <c r="B34" s="44">
        <v>0</v>
      </c>
      <c r="C34" s="12"/>
      <c r="D34" s="14"/>
      <c r="E34" s="12"/>
      <c r="F34" s="14"/>
      <c r="G34" s="71"/>
    </row>
    <row r="35" spans="1:7" ht="15" customHeight="1">
      <c r="A35" s="3"/>
      <c r="B35" s="44">
        <v>0</v>
      </c>
      <c r="C35" s="12"/>
      <c r="D35" s="14"/>
      <c r="E35" s="12"/>
      <c r="F35" s="14"/>
      <c r="G35" s="71"/>
    </row>
    <row r="36" spans="1:7" ht="15" customHeight="1" thickBot="1">
      <c r="A36" s="3"/>
      <c r="B36" s="44">
        <v>0</v>
      </c>
      <c r="C36" s="19"/>
      <c r="D36" s="20"/>
      <c r="E36" s="19"/>
      <c r="F36" s="20"/>
      <c r="G36" s="74"/>
    </row>
    <row r="37" spans="1:7" ht="15" customHeight="1" thickBot="1" thickTop="1">
      <c r="A37" s="4" t="s">
        <v>3</v>
      </c>
      <c r="B37" s="17">
        <f>SUM(B33:B36)</f>
        <v>0</v>
      </c>
      <c r="C37" s="31"/>
      <c r="D37" s="31"/>
      <c r="E37" s="12"/>
      <c r="F37" s="14"/>
      <c r="G37" s="71"/>
    </row>
    <row r="38" spans="1:7" ht="13.5" thickBot="1">
      <c r="A38" s="34" t="s">
        <v>49</v>
      </c>
      <c r="B38" s="21"/>
      <c r="C38" s="21"/>
      <c r="D38" s="21"/>
      <c r="E38" s="22"/>
      <c r="F38" s="23"/>
      <c r="G38" s="73"/>
    </row>
    <row r="39" spans="1:7" ht="25.5">
      <c r="A39" s="50" t="s">
        <v>1</v>
      </c>
      <c r="B39" s="44">
        <v>0</v>
      </c>
      <c r="C39" s="87"/>
      <c r="D39" s="87"/>
      <c r="E39" s="32"/>
      <c r="F39" s="33"/>
      <c r="G39" s="74" t="s">
        <v>137</v>
      </c>
    </row>
    <row r="40" spans="1:7" ht="13.5" thickBot="1">
      <c r="A40" s="3" t="s">
        <v>1</v>
      </c>
      <c r="B40" s="44">
        <v>0</v>
      </c>
      <c r="C40" s="81"/>
      <c r="D40" s="82"/>
      <c r="E40" s="81"/>
      <c r="F40" s="82"/>
      <c r="G40" s="74"/>
    </row>
    <row r="41" spans="1:7" ht="14.25" thickBot="1" thickTop="1">
      <c r="A41" s="85" t="s">
        <v>3</v>
      </c>
      <c r="B41" s="93">
        <f>SUM(B39:B40)</f>
        <v>0</v>
      </c>
      <c r="C41" s="81"/>
      <c r="D41" s="82"/>
      <c r="E41" s="83"/>
      <c r="F41" s="84"/>
      <c r="G41" s="74"/>
    </row>
    <row r="42" spans="1:7" ht="13.5" thickBot="1">
      <c r="A42" s="34" t="s">
        <v>5</v>
      </c>
      <c r="B42" s="21"/>
      <c r="C42" s="21"/>
      <c r="D42" s="21"/>
      <c r="E42" s="22"/>
      <c r="F42" s="23"/>
      <c r="G42" s="73"/>
    </row>
    <row r="43" spans="1:7" ht="25.5">
      <c r="A43" s="50" t="s">
        <v>1</v>
      </c>
      <c r="B43" s="44">
        <v>0</v>
      </c>
      <c r="C43" s="87"/>
      <c r="D43" s="87"/>
      <c r="E43" s="32"/>
      <c r="F43" s="33"/>
      <c r="G43" s="74" t="s">
        <v>120</v>
      </c>
    </row>
    <row r="44" spans="1:7" ht="13.5" thickBot="1">
      <c r="A44" s="3" t="s">
        <v>1</v>
      </c>
      <c r="B44" s="44">
        <v>0</v>
      </c>
      <c r="C44" s="109"/>
      <c r="D44" s="110"/>
      <c r="E44" s="109"/>
      <c r="F44" s="110"/>
      <c r="G44" s="111"/>
    </row>
    <row r="45" spans="1:7" ht="14.25" thickBot="1" thickTop="1">
      <c r="A45" s="85" t="s">
        <v>3</v>
      </c>
      <c r="B45" s="93">
        <f>SUM(B43:B44)</f>
        <v>0</v>
      </c>
      <c r="C45" s="112"/>
      <c r="D45" s="112"/>
      <c r="E45" s="53"/>
      <c r="F45" s="113"/>
      <c r="G45" s="114"/>
    </row>
    <row r="46" spans="1:7" ht="13.5" customHeight="1">
      <c r="A46" s="11"/>
      <c r="B46" s="51"/>
      <c r="C46" s="35"/>
      <c r="D46" s="94"/>
      <c r="E46" s="35"/>
      <c r="F46" s="94"/>
      <c r="G46" s="35"/>
    </row>
    <row r="47" spans="1:7" ht="28.5" customHeight="1">
      <c r="A47" s="37" t="s">
        <v>6</v>
      </c>
      <c r="B47" s="65"/>
      <c r="C47" s="65"/>
      <c r="D47" s="65"/>
      <c r="E47" s="66"/>
      <c r="F47" s="67"/>
      <c r="G47" s="75"/>
    </row>
    <row r="48" spans="1:4" ht="12.75">
      <c r="A48" s="13" t="s">
        <v>7</v>
      </c>
      <c r="B48" s="7"/>
      <c r="C48" s="7"/>
      <c r="D48" s="7"/>
    </row>
    <row r="49" spans="1:4" ht="13.5" thickBot="1">
      <c r="A49" s="13"/>
      <c r="B49" s="7"/>
      <c r="C49" s="7"/>
      <c r="D49" s="7"/>
    </row>
    <row r="50" spans="1:5" ht="13.5" thickBot="1">
      <c r="A50" s="52" t="s">
        <v>8</v>
      </c>
      <c r="B50" s="11"/>
      <c r="C50" s="11"/>
      <c r="D50" s="11"/>
      <c r="E50" s="11"/>
    </row>
    <row r="51" spans="1:7" ht="90" thickBot="1">
      <c r="A51" s="26" t="s">
        <v>9</v>
      </c>
      <c r="B51" s="24" t="s">
        <v>10</v>
      </c>
      <c r="C51" s="24" t="s">
        <v>42</v>
      </c>
      <c r="D51"/>
      <c r="E51" s="70"/>
      <c r="G51"/>
    </row>
    <row r="52" spans="1:7" ht="12.75">
      <c r="A52" s="54" t="s">
        <v>11</v>
      </c>
      <c r="B52" s="55"/>
      <c r="C52" s="56"/>
      <c r="D52"/>
      <c r="E52" s="70"/>
      <c r="G52"/>
    </row>
    <row r="53" spans="1:7" ht="12.75">
      <c r="A53" s="57">
        <v>300</v>
      </c>
      <c r="B53" s="58" t="s">
        <v>20</v>
      </c>
      <c r="C53" s="59">
        <v>0.1</v>
      </c>
      <c r="D53"/>
      <c r="E53" s="70"/>
      <c r="G53"/>
    </row>
    <row r="54" spans="1:7" ht="12.75">
      <c r="A54" s="57"/>
      <c r="B54" s="58" t="s">
        <v>12</v>
      </c>
      <c r="C54" s="59">
        <v>0.1</v>
      </c>
      <c r="D54"/>
      <c r="E54" s="70"/>
      <c r="G54"/>
    </row>
    <row r="55" spans="1:7" ht="12.75">
      <c r="A55" s="57" t="s">
        <v>1</v>
      </c>
      <c r="B55" s="58" t="s">
        <v>13</v>
      </c>
      <c r="C55" s="59">
        <v>0.8</v>
      </c>
      <c r="D55"/>
      <c r="E55" s="70"/>
      <c r="G55"/>
    </row>
    <row r="56" spans="1:7" ht="12.75">
      <c r="A56" s="60" t="s">
        <v>14</v>
      </c>
      <c r="B56" s="61"/>
      <c r="C56" s="59"/>
      <c r="D56"/>
      <c r="E56" s="70"/>
      <c r="G56"/>
    </row>
    <row r="57" spans="1:7" ht="12.75">
      <c r="A57" s="57">
        <v>150</v>
      </c>
      <c r="B57" s="58" t="s">
        <v>15</v>
      </c>
      <c r="C57" s="59">
        <v>0.25</v>
      </c>
      <c r="D57"/>
      <c r="E57" s="70"/>
      <c r="G57"/>
    </row>
    <row r="58" spans="1:7" ht="12.75">
      <c r="A58" s="57"/>
      <c r="B58" s="58" t="s">
        <v>16</v>
      </c>
      <c r="C58" s="59">
        <v>0.25</v>
      </c>
      <c r="D58"/>
      <c r="E58" s="70"/>
      <c r="G58"/>
    </row>
    <row r="59" spans="1:7" ht="13.5" thickBot="1">
      <c r="A59" s="95"/>
      <c r="B59" s="96" t="s">
        <v>17</v>
      </c>
      <c r="C59" s="97">
        <v>0.25</v>
      </c>
      <c r="D59"/>
      <c r="E59" s="70"/>
      <c r="G59"/>
    </row>
    <row r="60" spans="1:7" ht="13.5" thickBot="1">
      <c r="A60" s="98"/>
      <c r="B60" s="99" t="s">
        <v>18</v>
      </c>
      <c r="C60" s="100">
        <v>0.25</v>
      </c>
      <c r="D60"/>
      <c r="E60" s="70"/>
      <c r="G60"/>
    </row>
    <row r="61" spans="1:7" ht="12.75">
      <c r="A61" s="77"/>
      <c r="B61" s="78"/>
      <c r="C61" s="79"/>
      <c r="D61"/>
      <c r="E61" s="70"/>
      <c r="G61"/>
    </row>
    <row r="62" spans="1:5" ht="12.75">
      <c r="A62" s="77"/>
      <c r="B62" s="78"/>
      <c r="C62" s="78"/>
      <c r="D62" s="78"/>
      <c r="E62" s="79"/>
    </row>
  </sheetData>
  <mergeCells count="1">
    <mergeCell ref="A3:G3"/>
  </mergeCells>
  <printOptions horizontalCentered="1"/>
  <pageMargins left="0.25" right="0.3" top="1.06" bottom="0.54" header="0.38" footer="0.27"/>
  <pageSetup fitToHeight="1" fitToWidth="1" horizontalDpi="600" verticalDpi="600" orientation="portrait" scale="51" r:id="rId2"/>
  <headerFooter alignWithMargins="0">
    <oddHeader>&amp;L&amp;"Arial,Bold"&amp;12Schedule 2: 
A. Test Management Tool&amp;C&amp;"Arial,Bold"&amp;12ATTACHMENT 6
COST SUBMISSION MATRIX&amp;14
&amp;RJudicial Council of California
Administrative Office of the Courts</oddHeader>
    <oddFooter xml:space="preserve">&amp;L &amp;CPage &amp;P of &amp;N&amp;R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10" sqref="A10"/>
    </sheetView>
  </sheetViews>
  <sheetFormatPr defaultColWidth="9.140625" defaultRowHeight="12.75"/>
  <cols>
    <col min="1" max="1" width="52.8515625" style="0" customWidth="1"/>
    <col min="2" max="2" width="22.421875" style="6" customWidth="1"/>
    <col min="3" max="4" width="11.8515625" style="6" customWidth="1"/>
    <col min="5" max="5" width="16.421875" style="0" customWidth="1"/>
    <col min="6" max="6" width="15.00390625" style="0" customWidth="1"/>
    <col min="7" max="7" width="26.28125" style="70" customWidth="1"/>
  </cols>
  <sheetData>
    <row r="1" spans="1:7" ht="15.75" customHeight="1">
      <c r="A1" s="102" t="s">
        <v>101</v>
      </c>
      <c r="B1" s="103"/>
      <c r="C1" s="103"/>
      <c r="D1" s="103"/>
      <c r="E1" s="104"/>
      <c r="F1" s="104"/>
      <c r="G1" s="69"/>
    </row>
    <row r="2" spans="1:7" ht="15.75" customHeight="1">
      <c r="A2" s="115"/>
      <c r="B2" s="116"/>
      <c r="C2" s="116"/>
      <c r="D2" s="116"/>
      <c r="E2" s="117"/>
      <c r="F2" s="117"/>
      <c r="G2" s="35"/>
    </row>
    <row r="3" spans="1:7" ht="12.75">
      <c r="A3" s="137" t="s">
        <v>35</v>
      </c>
      <c r="B3" s="138"/>
      <c r="C3" s="138"/>
      <c r="D3" s="138"/>
      <c r="E3" s="138"/>
      <c r="F3" s="138"/>
      <c r="G3" s="138"/>
    </row>
    <row r="4" ht="13.5" customHeight="1" thickBot="1"/>
    <row r="5" spans="1:7" s="2" customFormat="1" ht="49.5" customHeight="1" thickBot="1">
      <c r="A5" s="26" t="s">
        <v>109</v>
      </c>
      <c r="B5" s="24" t="s">
        <v>19</v>
      </c>
      <c r="C5" s="24" t="s">
        <v>51</v>
      </c>
      <c r="D5" s="24" t="s">
        <v>52</v>
      </c>
      <c r="E5" s="27" t="s">
        <v>53</v>
      </c>
      <c r="F5" s="25" t="s">
        <v>54</v>
      </c>
      <c r="G5" s="25" t="s">
        <v>2</v>
      </c>
    </row>
    <row r="6" spans="1:7" ht="26.25" customHeight="1">
      <c r="A6" s="30"/>
      <c r="B6" s="80">
        <v>0</v>
      </c>
      <c r="C6" s="81"/>
      <c r="D6" s="81"/>
      <c r="E6" s="88"/>
      <c r="F6" s="89"/>
      <c r="G6" s="71" t="s">
        <v>127</v>
      </c>
    </row>
    <row r="7" spans="1:7" ht="15" customHeight="1">
      <c r="A7" s="30"/>
      <c r="B7" s="80">
        <v>0</v>
      </c>
      <c r="C7" s="83"/>
      <c r="D7" s="83"/>
      <c r="E7" s="81"/>
      <c r="F7" s="82"/>
      <c r="G7" s="71"/>
    </row>
    <row r="8" spans="1:7" ht="15" customHeight="1" thickBot="1">
      <c r="A8" s="30" t="s">
        <v>1</v>
      </c>
      <c r="B8" s="80">
        <v>0</v>
      </c>
      <c r="C8" s="81"/>
      <c r="D8" s="81"/>
      <c r="E8" s="90" t="s">
        <v>1</v>
      </c>
      <c r="F8" s="82" t="s">
        <v>1</v>
      </c>
      <c r="G8" s="71"/>
    </row>
    <row r="9" spans="1:7" ht="15" customHeight="1" thickBot="1" thickTop="1">
      <c r="A9" s="85" t="s">
        <v>3</v>
      </c>
      <c r="B9" s="101">
        <f>SUM(B6:B8)</f>
        <v>0</v>
      </c>
      <c r="C9" s="86"/>
      <c r="D9" s="86"/>
      <c r="E9" s="91"/>
      <c r="F9" s="92" t="s">
        <v>1</v>
      </c>
      <c r="G9" s="72"/>
    </row>
    <row r="10" spans="1:7" ht="15" customHeight="1" thickBot="1">
      <c r="A10" s="34" t="s">
        <v>110</v>
      </c>
      <c r="B10" s="21"/>
      <c r="C10" s="21"/>
      <c r="D10" s="21"/>
      <c r="E10" s="22"/>
      <c r="F10" s="23"/>
      <c r="G10" s="73"/>
    </row>
    <row r="11" spans="1:7" ht="27" customHeight="1" thickBot="1">
      <c r="A11" s="63"/>
      <c r="B11" s="45">
        <v>0</v>
      </c>
      <c r="C11" s="83"/>
      <c r="D11" s="83"/>
      <c r="E11" s="19" t="s">
        <v>1</v>
      </c>
      <c r="F11" s="20" t="s">
        <v>1</v>
      </c>
      <c r="G11" s="71" t="s">
        <v>128</v>
      </c>
    </row>
    <row r="12" spans="1:7" ht="16.5" customHeight="1" thickBot="1">
      <c r="A12" s="18"/>
      <c r="B12" s="44">
        <v>0</v>
      </c>
      <c r="C12" s="12"/>
      <c r="D12" s="12"/>
      <c r="E12" s="12" t="s">
        <v>1</v>
      </c>
      <c r="F12" s="14" t="s">
        <v>1</v>
      </c>
      <c r="G12" s="71"/>
    </row>
    <row r="13" spans="1:7" ht="15" customHeight="1" thickBot="1" thickTop="1">
      <c r="A13" s="4" t="s">
        <v>3</v>
      </c>
      <c r="B13" s="17">
        <f>SUM(B11:B12)</f>
        <v>0</v>
      </c>
      <c r="C13" s="19"/>
      <c r="D13" s="19"/>
      <c r="E13" s="19"/>
      <c r="F13" s="20" t="s">
        <v>1</v>
      </c>
      <c r="G13" s="74"/>
    </row>
    <row r="14" spans="1:7" s="1" customFormat="1" ht="15" customHeight="1">
      <c r="A14" s="47" t="s">
        <v>32</v>
      </c>
      <c r="B14" s="46">
        <v>0</v>
      </c>
      <c r="C14" s="12"/>
      <c r="D14" s="12"/>
      <c r="E14" s="12"/>
      <c r="F14" s="14"/>
      <c r="G14" s="71"/>
    </row>
    <row r="15" spans="1:7" s="1" customFormat="1" ht="15" customHeight="1">
      <c r="A15" s="48" t="s">
        <v>33</v>
      </c>
      <c r="B15" s="44">
        <v>0</v>
      </c>
      <c r="C15" s="12"/>
      <c r="D15" s="12"/>
      <c r="E15" s="12"/>
      <c r="F15" s="14"/>
      <c r="G15" s="71" t="s">
        <v>129</v>
      </c>
    </row>
    <row r="16" spans="1:7" s="1" customFormat="1" ht="15" customHeight="1">
      <c r="A16" s="49" t="s">
        <v>34</v>
      </c>
      <c r="B16" s="44">
        <v>0</v>
      </c>
      <c r="C16" s="19"/>
      <c r="D16" s="19"/>
      <c r="E16" s="19"/>
      <c r="F16" s="20"/>
      <c r="G16" s="74" t="s">
        <v>1</v>
      </c>
    </row>
    <row r="17" spans="1:7" s="1" customFormat="1" ht="26.25" customHeight="1" thickBot="1">
      <c r="A17" s="49" t="s">
        <v>130</v>
      </c>
      <c r="B17" s="44">
        <v>0</v>
      </c>
      <c r="C17" s="12"/>
      <c r="D17" s="12"/>
      <c r="E17" s="19"/>
      <c r="F17" s="20"/>
      <c r="G17" s="74" t="s">
        <v>131</v>
      </c>
    </row>
    <row r="18" spans="1:7" s="1" customFormat="1" ht="15" customHeight="1" thickBot="1">
      <c r="A18" s="49" t="s">
        <v>4</v>
      </c>
      <c r="B18" s="46">
        <f>B14-B15-B16-B17</f>
        <v>0</v>
      </c>
      <c r="C18" s="76"/>
      <c r="D18" s="76"/>
      <c r="E18" s="12"/>
      <c r="F18" s="14"/>
      <c r="G18" s="71" t="s">
        <v>1</v>
      </c>
    </row>
    <row r="19" spans="1:7" s="1" customFormat="1" ht="17.25" customHeight="1" thickBot="1">
      <c r="A19" s="26" t="s">
        <v>46</v>
      </c>
      <c r="B19" s="21"/>
      <c r="C19" s="21"/>
      <c r="D19" s="21"/>
      <c r="E19" s="22"/>
      <c r="F19" s="23"/>
      <c r="G19" s="73"/>
    </row>
    <row r="20" spans="1:7" s="1" customFormat="1" ht="27.75" customHeight="1" thickBot="1">
      <c r="A20" s="38" t="s">
        <v>96</v>
      </c>
      <c r="B20" s="44">
        <v>0</v>
      </c>
      <c r="C20" s="12"/>
      <c r="D20" s="14"/>
      <c r="E20" s="63"/>
      <c r="F20" s="64"/>
      <c r="G20" s="71" t="s">
        <v>133</v>
      </c>
    </row>
    <row r="21" spans="1:7" s="1" customFormat="1" ht="15" customHeight="1">
      <c r="A21" s="38" t="s">
        <v>97</v>
      </c>
      <c r="B21" s="44">
        <v>0</v>
      </c>
      <c r="C21" s="12"/>
      <c r="D21" s="14"/>
      <c r="E21" s="19"/>
      <c r="F21" s="20"/>
      <c r="G21" s="74"/>
    </row>
    <row r="22" spans="1:7" s="1" customFormat="1" ht="15" customHeight="1">
      <c r="A22" s="38" t="s">
        <v>98</v>
      </c>
      <c r="B22" s="44">
        <v>0</v>
      </c>
      <c r="C22" s="12"/>
      <c r="D22" s="14"/>
      <c r="E22" s="12"/>
      <c r="F22" s="14"/>
      <c r="G22" s="71"/>
    </row>
    <row r="23" spans="1:7" s="1" customFormat="1" ht="15" customHeight="1">
      <c r="A23" s="38" t="s">
        <v>99</v>
      </c>
      <c r="B23" s="44">
        <v>0</v>
      </c>
      <c r="C23" s="19"/>
      <c r="D23" s="20"/>
      <c r="E23" s="12"/>
      <c r="F23" s="14"/>
      <c r="G23" s="71"/>
    </row>
    <row r="24" spans="1:7" s="1" customFormat="1" ht="15" customHeight="1" thickBot="1">
      <c r="A24" s="38" t="s">
        <v>100</v>
      </c>
      <c r="B24" s="44">
        <v>0</v>
      </c>
      <c r="C24" s="12"/>
      <c r="D24" s="14"/>
      <c r="E24" s="19"/>
      <c r="F24" s="20"/>
      <c r="G24" s="74"/>
    </row>
    <row r="25" spans="1:7" s="1" customFormat="1" ht="15" customHeight="1" thickBot="1" thickTop="1">
      <c r="A25" s="4" t="s">
        <v>3</v>
      </c>
      <c r="B25" s="17">
        <f>SUM(B20:B24)</f>
        <v>0</v>
      </c>
      <c r="C25" s="31"/>
      <c r="D25" s="31"/>
      <c r="E25" s="19"/>
      <c r="F25" s="20"/>
      <c r="G25" s="74"/>
    </row>
    <row r="26" spans="1:7" ht="15" customHeight="1" thickBot="1">
      <c r="A26" s="34" t="s">
        <v>48</v>
      </c>
      <c r="B26" s="21"/>
      <c r="C26" s="21"/>
      <c r="D26" s="21"/>
      <c r="E26" s="22"/>
      <c r="F26" s="23"/>
      <c r="G26" s="73"/>
    </row>
    <row r="27" spans="1:7" ht="38.25">
      <c r="A27" s="30" t="s">
        <v>1</v>
      </c>
      <c r="B27" s="80">
        <v>0</v>
      </c>
      <c r="C27" s="81"/>
      <c r="D27" s="82"/>
      <c r="E27" s="81"/>
      <c r="F27" s="82"/>
      <c r="G27" s="74" t="s">
        <v>134</v>
      </c>
    </row>
    <row r="28" spans="1:7" ht="12.75">
      <c r="A28" s="30"/>
      <c r="B28" s="80">
        <v>0</v>
      </c>
      <c r="C28" s="81"/>
      <c r="D28" s="82"/>
      <c r="E28" s="83"/>
      <c r="F28" s="84"/>
      <c r="G28" s="74"/>
    </row>
    <row r="29" spans="1:7" ht="12.75">
      <c r="A29" s="30"/>
      <c r="B29" s="80">
        <v>0</v>
      </c>
      <c r="C29" s="81"/>
      <c r="D29" s="82"/>
      <c r="E29" s="81"/>
      <c r="F29" s="82"/>
      <c r="G29" s="71"/>
    </row>
    <row r="30" spans="1:7" ht="13.5" thickBot="1">
      <c r="A30" s="30"/>
      <c r="B30" s="80">
        <v>0</v>
      </c>
      <c r="C30" s="81"/>
      <c r="D30" s="82"/>
      <c r="E30" s="81"/>
      <c r="F30" s="82"/>
      <c r="G30" s="71"/>
    </row>
    <row r="31" spans="1:7" ht="14.25" thickBot="1" thickTop="1">
      <c r="A31" s="85" t="s">
        <v>3</v>
      </c>
      <c r="B31" s="93">
        <f>SUM(B27:B30)</f>
        <v>0</v>
      </c>
      <c r="C31" s="87"/>
      <c r="D31" s="87"/>
      <c r="E31" s="83"/>
      <c r="F31" s="84"/>
      <c r="G31" s="74"/>
    </row>
    <row r="32" spans="1:7" ht="15" customHeight="1" thickBot="1">
      <c r="A32" s="34" t="s">
        <v>47</v>
      </c>
      <c r="B32" s="21"/>
      <c r="C32" s="21"/>
      <c r="D32" s="21"/>
      <c r="E32" s="22"/>
      <c r="F32" s="23"/>
      <c r="G32" s="73"/>
    </row>
    <row r="33" spans="1:7" ht="28.5" customHeight="1">
      <c r="A33" s="3" t="s">
        <v>1</v>
      </c>
      <c r="B33" s="44">
        <v>0</v>
      </c>
      <c r="C33" s="19"/>
      <c r="D33" s="20"/>
      <c r="E33" s="19"/>
      <c r="F33" s="20"/>
      <c r="G33" s="74" t="s">
        <v>135</v>
      </c>
    </row>
    <row r="34" spans="1:7" ht="15" customHeight="1">
      <c r="A34" s="3" t="s">
        <v>1</v>
      </c>
      <c r="B34" s="44">
        <v>0</v>
      </c>
      <c r="C34" s="12"/>
      <c r="D34" s="14"/>
      <c r="E34" s="12"/>
      <c r="F34" s="14"/>
      <c r="G34" s="71"/>
    </row>
    <row r="35" spans="1:7" ht="15" customHeight="1">
      <c r="A35" s="3"/>
      <c r="B35" s="44">
        <v>0</v>
      </c>
      <c r="C35" s="12"/>
      <c r="D35" s="14"/>
      <c r="E35" s="12"/>
      <c r="F35" s="14"/>
      <c r="G35" s="71"/>
    </row>
    <row r="36" spans="1:7" ht="15" customHeight="1" thickBot="1">
      <c r="A36" s="3"/>
      <c r="B36" s="44">
        <v>0</v>
      </c>
      <c r="C36" s="19"/>
      <c r="D36" s="20"/>
      <c r="E36" s="19"/>
      <c r="F36" s="20"/>
      <c r="G36" s="74"/>
    </row>
    <row r="37" spans="1:7" ht="15" customHeight="1" thickBot="1" thickTop="1">
      <c r="A37" s="4" t="s">
        <v>3</v>
      </c>
      <c r="B37" s="17">
        <f>SUM(B33:B36)</f>
        <v>0</v>
      </c>
      <c r="C37" s="31"/>
      <c r="D37" s="31"/>
      <c r="E37" s="12"/>
      <c r="F37" s="14"/>
      <c r="G37" s="71"/>
    </row>
    <row r="38" spans="1:7" ht="13.5" thickBot="1">
      <c r="A38" s="34" t="s">
        <v>49</v>
      </c>
      <c r="B38" s="21"/>
      <c r="C38" s="21"/>
      <c r="D38" s="21"/>
      <c r="E38" s="22"/>
      <c r="F38" s="23"/>
      <c r="G38" s="73"/>
    </row>
    <row r="39" spans="1:7" ht="25.5">
      <c r="A39" s="50" t="s">
        <v>1</v>
      </c>
      <c r="B39" s="44">
        <v>0</v>
      </c>
      <c r="C39" s="87"/>
      <c r="D39" s="87"/>
      <c r="E39" s="32"/>
      <c r="F39" s="33"/>
      <c r="G39" s="74" t="s">
        <v>136</v>
      </c>
    </row>
    <row r="40" spans="1:7" ht="13.5" thickBot="1">
      <c r="A40" s="3" t="s">
        <v>1</v>
      </c>
      <c r="B40" s="44">
        <v>0</v>
      </c>
      <c r="C40" s="81"/>
      <c r="D40" s="82"/>
      <c r="E40" s="81"/>
      <c r="F40" s="82"/>
      <c r="G40" s="74"/>
    </row>
    <row r="41" spans="1:7" ht="14.25" thickBot="1" thickTop="1">
      <c r="A41" s="85" t="s">
        <v>3</v>
      </c>
      <c r="B41" s="93">
        <f>SUM(B39:B40)</f>
        <v>0</v>
      </c>
      <c r="C41" s="81"/>
      <c r="D41" s="82"/>
      <c r="E41" s="83"/>
      <c r="F41" s="84"/>
      <c r="G41" s="74"/>
    </row>
    <row r="42" spans="1:7" ht="13.5" thickBot="1">
      <c r="A42" s="34" t="s">
        <v>5</v>
      </c>
      <c r="B42" s="21"/>
      <c r="C42" s="21"/>
      <c r="D42" s="21"/>
      <c r="E42" s="22"/>
      <c r="F42" s="23"/>
      <c r="G42" s="73"/>
    </row>
    <row r="43" spans="1:7" ht="25.5">
      <c r="A43" s="50" t="s">
        <v>1</v>
      </c>
      <c r="B43" s="44">
        <v>0</v>
      </c>
      <c r="C43" s="87"/>
      <c r="D43" s="87"/>
      <c r="E43" s="32"/>
      <c r="F43" s="33"/>
      <c r="G43" s="74" t="s">
        <v>138</v>
      </c>
    </row>
    <row r="44" spans="1:7" ht="13.5" thickBot="1">
      <c r="A44" s="3" t="s">
        <v>1</v>
      </c>
      <c r="B44" s="44">
        <v>0</v>
      </c>
      <c r="C44" s="109"/>
      <c r="D44" s="110"/>
      <c r="E44" s="109"/>
      <c r="F44" s="110"/>
      <c r="G44" s="111"/>
    </row>
    <row r="45" spans="1:7" ht="14.25" thickBot="1" thickTop="1">
      <c r="A45" s="85" t="s">
        <v>3</v>
      </c>
      <c r="B45" s="93">
        <f>SUM(B43:B44)</f>
        <v>0</v>
      </c>
      <c r="C45" s="112"/>
      <c r="D45" s="112"/>
      <c r="E45" s="53"/>
      <c r="F45" s="113"/>
      <c r="G45" s="114"/>
    </row>
    <row r="46" spans="1:7" ht="13.5" customHeight="1">
      <c r="A46" s="11"/>
      <c r="B46" s="51"/>
      <c r="C46" s="35"/>
      <c r="D46" s="94"/>
      <c r="E46" s="35"/>
      <c r="F46" s="94"/>
      <c r="G46" s="35"/>
    </row>
    <row r="47" spans="1:7" ht="28.5" customHeight="1">
      <c r="A47" s="37" t="s">
        <v>6</v>
      </c>
      <c r="B47" s="65"/>
      <c r="C47" s="65"/>
      <c r="D47" s="65"/>
      <c r="E47" s="66"/>
      <c r="F47" s="67"/>
      <c r="G47" s="75"/>
    </row>
    <row r="48" spans="1:4" ht="12.75">
      <c r="A48" s="13" t="s">
        <v>7</v>
      </c>
      <c r="B48" s="7"/>
      <c r="C48" s="7"/>
      <c r="D48" s="7"/>
    </row>
    <row r="49" spans="1:4" ht="13.5" thickBot="1">
      <c r="A49" s="13"/>
      <c r="B49" s="7"/>
      <c r="C49" s="7"/>
      <c r="D49" s="7"/>
    </row>
    <row r="50" spans="1:5" ht="13.5" thickBot="1">
      <c r="A50" s="52" t="s">
        <v>8</v>
      </c>
      <c r="B50" s="11"/>
      <c r="C50" s="11"/>
      <c r="D50" s="11"/>
      <c r="E50" s="11"/>
    </row>
    <row r="51" spans="1:7" ht="90" thickBot="1">
      <c r="A51" s="26" t="s">
        <v>9</v>
      </c>
      <c r="B51" s="24" t="s">
        <v>10</v>
      </c>
      <c r="C51" s="24" t="s">
        <v>42</v>
      </c>
      <c r="D51"/>
      <c r="E51" s="70"/>
      <c r="G51"/>
    </row>
    <row r="52" spans="1:7" ht="12.75">
      <c r="A52" s="54" t="s">
        <v>11</v>
      </c>
      <c r="B52" s="55"/>
      <c r="C52" s="56"/>
      <c r="D52"/>
      <c r="E52" s="70"/>
      <c r="G52"/>
    </row>
    <row r="53" spans="1:7" ht="12.75">
      <c r="A53" s="57">
        <v>300</v>
      </c>
      <c r="B53" s="58" t="s">
        <v>20</v>
      </c>
      <c r="C53" s="59">
        <v>0.1</v>
      </c>
      <c r="D53"/>
      <c r="E53" s="70"/>
      <c r="G53"/>
    </row>
    <row r="54" spans="1:7" ht="12.75">
      <c r="A54" s="57"/>
      <c r="B54" s="58" t="s">
        <v>12</v>
      </c>
      <c r="C54" s="59">
        <v>0.1</v>
      </c>
      <c r="D54"/>
      <c r="E54" s="70"/>
      <c r="G54"/>
    </row>
    <row r="55" spans="1:7" ht="12.75">
      <c r="A55" s="57" t="s">
        <v>1</v>
      </c>
      <c r="B55" s="58" t="s">
        <v>13</v>
      </c>
      <c r="C55" s="59">
        <v>0.8</v>
      </c>
      <c r="D55"/>
      <c r="E55" s="70"/>
      <c r="G55"/>
    </row>
    <row r="56" spans="1:7" ht="12.75">
      <c r="A56" s="60" t="s">
        <v>14</v>
      </c>
      <c r="B56" s="61"/>
      <c r="C56" s="59"/>
      <c r="D56"/>
      <c r="E56" s="70"/>
      <c r="G56"/>
    </row>
    <row r="57" spans="1:7" ht="12.75">
      <c r="A57" s="57">
        <v>150</v>
      </c>
      <c r="B57" s="58" t="s">
        <v>15</v>
      </c>
      <c r="C57" s="59">
        <v>0.25</v>
      </c>
      <c r="D57"/>
      <c r="E57" s="70"/>
      <c r="G57"/>
    </row>
    <row r="58" spans="1:7" ht="12.75">
      <c r="A58" s="57"/>
      <c r="B58" s="58" t="s">
        <v>16</v>
      </c>
      <c r="C58" s="59">
        <v>0.25</v>
      </c>
      <c r="D58"/>
      <c r="E58" s="70"/>
      <c r="G58"/>
    </row>
    <row r="59" spans="1:7" ht="13.5" thickBot="1">
      <c r="A59" s="95"/>
      <c r="B59" s="96" t="s">
        <v>17</v>
      </c>
      <c r="C59" s="97">
        <v>0.25</v>
      </c>
      <c r="D59"/>
      <c r="E59" s="70"/>
      <c r="G59"/>
    </row>
    <row r="60" spans="1:7" ht="13.5" thickBot="1">
      <c r="A60" s="98"/>
      <c r="B60" s="99" t="s">
        <v>18</v>
      </c>
      <c r="C60" s="100">
        <v>0.25</v>
      </c>
      <c r="D60"/>
      <c r="E60" s="70"/>
      <c r="G60"/>
    </row>
    <row r="61" spans="1:7" ht="12.75">
      <c r="A61" s="77"/>
      <c r="B61" s="78"/>
      <c r="C61" s="79"/>
      <c r="D61"/>
      <c r="E61" s="70"/>
      <c r="G61"/>
    </row>
    <row r="62" spans="1:5" ht="12.75">
      <c r="A62" s="77"/>
      <c r="B62" s="78"/>
      <c r="C62" s="78"/>
      <c r="D62" s="78"/>
      <c r="E62" s="79"/>
    </row>
  </sheetData>
  <mergeCells count="1">
    <mergeCell ref="A3:G3"/>
  </mergeCells>
  <printOptions horizontalCentered="1"/>
  <pageMargins left="0.25" right="0.3" top="1.06" bottom="0.54" header="0.38" footer="0.27"/>
  <pageSetup fitToHeight="1" fitToWidth="1" horizontalDpi="600" verticalDpi="600" orientation="portrait" scale="51" r:id="rId2"/>
  <headerFooter alignWithMargins="0">
    <oddHeader>&amp;L&amp;"Arial,Bold"&amp;12Schedule 3:
B.  Defects Tracking Tool&amp;C&amp;"Arial,Bold"&amp;12ATTACHMENT 6
COST SUBMISSION MATRIX&amp;14
&amp;RJudicial Council of California
Administrative Office of the Courts</oddHeader>
    <oddFooter xml:space="preserve">&amp;L &amp;CPage &amp;P of &amp;N&amp;R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5" sqref="A5"/>
    </sheetView>
  </sheetViews>
  <sheetFormatPr defaultColWidth="9.140625" defaultRowHeight="12.75"/>
  <cols>
    <col min="1" max="1" width="52.8515625" style="0" customWidth="1"/>
    <col min="2" max="2" width="22.421875" style="6" customWidth="1"/>
    <col min="3" max="4" width="11.8515625" style="6" customWidth="1"/>
    <col min="5" max="5" width="16.421875" style="0" customWidth="1"/>
    <col min="6" max="6" width="15.00390625" style="0" customWidth="1"/>
    <col min="7" max="7" width="26.28125" style="70" customWidth="1"/>
  </cols>
  <sheetData>
    <row r="1" spans="1:7" ht="15.75" customHeight="1">
      <c r="A1" s="102" t="s">
        <v>114</v>
      </c>
      <c r="B1" s="103"/>
      <c r="C1" s="103"/>
      <c r="D1" s="103"/>
      <c r="E1" s="104"/>
      <c r="F1" s="104"/>
      <c r="G1" s="69"/>
    </row>
    <row r="2" spans="1:7" ht="15.75" customHeight="1">
      <c r="A2" s="115"/>
      <c r="B2" s="116"/>
      <c r="C2" s="116"/>
      <c r="D2" s="116"/>
      <c r="E2" s="117"/>
      <c r="F2" s="117"/>
      <c r="G2" s="35"/>
    </row>
    <row r="3" spans="1:7" ht="12.75">
      <c r="A3" s="137" t="s">
        <v>35</v>
      </c>
      <c r="B3" s="138"/>
      <c r="C3" s="138"/>
      <c r="D3" s="138"/>
      <c r="E3" s="138"/>
      <c r="F3" s="138"/>
      <c r="G3" s="138"/>
    </row>
    <row r="4" ht="13.5" customHeight="1" thickBot="1"/>
    <row r="5" spans="1:7" s="2" customFormat="1" ht="49.5" customHeight="1" thickBot="1">
      <c r="A5" s="26" t="s">
        <v>109</v>
      </c>
      <c r="B5" s="24" t="s">
        <v>19</v>
      </c>
      <c r="C5" s="24" t="s">
        <v>51</v>
      </c>
      <c r="D5" s="24" t="s">
        <v>52</v>
      </c>
      <c r="E5" s="27" t="s">
        <v>53</v>
      </c>
      <c r="F5" s="25" t="s">
        <v>54</v>
      </c>
      <c r="G5" s="25" t="s">
        <v>2</v>
      </c>
    </row>
    <row r="6" spans="1:7" ht="26.25" customHeight="1">
      <c r="A6" s="30"/>
      <c r="B6" s="80">
        <v>0</v>
      </c>
      <c r="C6" s="81"/>
      <c r="D6" s="81"/>
      <c r="E6" s="88"/>
      <c r="F6" s="89"/>
      <c r="G6" s="71" t="s">
        <v>139</v>
      </c>
    </row>
    <row r="7" spans="1:7" ht="15" customHeight="1">
      <c r="A7" s="30"/>
      <c r="B7" s="80">
        <v>0</v>
      </c>
      <c r="C7" s="83"/>
      <c r="D7" s="83"/>
      <c r="E7" s="81"/>
      <c r="F7" s="82"/>
      <c r="G7" s="71"/>
    </row>
    <row r="8" spans="1:7" ht="15" customHeight="1" thickBot="1">
      <c r="A8" s="30" t="s">
        <v>1</v>
      </c>
      <c r="B8" s="80">
        <v>0</v>
      </c>
      <c r="C8" s="81"/>
      <c r="D8" s="81"/>
      <c r="E8" s="90" t="s">
        <v>1</v>
      </c>
      <c r="F8" s="82" t="s">
        <v>1</v>
      </c>
      <c r="G8" s="71"/>
    </row>
    <row r="9" spans="1:7" ht="15" customHeight="1" thickBot="1" thickTop="1">
      <c r="A9" s="85" t="s">
        <v>3</v>
      </c>
      <c r="B9" s="101">
        <f>SUM(B6:B8)</f>
        <v>0</v>
      </c>
      <c r="C9" s="86"/>
      <c r="D9" s="86"/>
      <c r="E9" s="91"/>
      <c r="F9" s="92" t="s">
        <v>1</v>
      </c>
      <c r="G9" s="72"/>
    </row>
    <row r="10" spans="1:7" ht="15" customHeight="1" thickBot="1">
      <c r="A10" s="34" t="s">
        <v>110</v>
      </c>
      <c r="B10" s="21"/>
      <c r="C10" s="21"/>
      <c r="D10" s="21"/>
      <c r="E10" s="22"/>
      <c r="F10" s="23"/>
      <c r="G10" s="73"/>
    </row>
    <row r="11" spans="1:7" ht="27" customHeight="1" thickBot="1">
      <c r="A11" s="63"/>
      <c r="B11" s="45">
        <v>0</v>
      </c>
      <c r="C11" s="81"/>
      <c r="D11" s="81"/>
      <c r="E11" s="19" t="s">
        <v>1</v>
      </c>
      <c r="F11" s="20" t="s">
        <v>1</v>
      </c>
      <c r="G11" s="71" t="s">
        <v>140</v>
      </c>
    </row>
    <row r="12" spans="1:7" ht="16.5" customHeight="1" thickBot="1">
      <c r="A12" s="18"/>
      <c r="B12" s="44">
        <v>0</v>
      </c>
      <c r="C12" s="12"/>
      <c r="D12" s="12"/>
      <c r="E12" s="12" t="s">
        <v>1</v>
      </c>
      <c r="F12" s="14" t="s">
        <v>1</v>
      </c>
      <c r="G12" s="71"/>
    </row>
    <row r="13" spans="1:7" ht="15" customHeight="1" thickBot="1" thickTop="1">
      <c r="A13" s="4" t="s">
        <v>3</v>
      </c>
      <c r="B13" s="17">
        <f>SUM(B11:B12)</f>
        <v>0</v>
      </c>
      <c r="C13" s="19"/>
      <c r="D13" s="19"/>
      <c r="E13" s="19"/>
      <c r="F13" s="20" t="s">
        <v>1</v>
      </c>
      <c r="G13" s="74"/>
    </row>
    <row r="14" spans="1:7" s="1" customFormat="1" ht="15" customHeight="1">
      <c r="A14" s="47" t="s">
        <v>32</v>
      </c>
      <c r="B14" s="46">
        <v>0</v>
      </c>
      <c r="C14" s="12"/>
      <c r="D14" s="12"/>
      <c r="E14" s="12"/>
      <c r="F14" s="14"/>
      <c r="G14" s="71"/>
    </row>
    <row r="15" spans="1:7" s="1" customFormat="1" ht="15" customHeight="1">
      <c r="A15" s="48" t="s">
        <v>33</v>
      </c>
      <c r="B15" s="44">
        <v>0</v>
      </c>
      <c r="C15" s="12"/>
      <c r="D15" s="12"/>
      <c r="E15" s="12"/>
      <c r="F15" s="14"/>
      <c r="G15" s="71" t="s">
        <v>141</v>
      </c>
    </row>
    <row r="16" spans="1:7" s="1" customFormat="1" ht="15" customHeight="1">
      <c r="A16" s="49" t="s">
        <v>34</v>
      </c>
      <c r="B16" s="44">
        <v>0</v>
      </c>
      <c r="C16" s="19"/>
      <c r="D16" s="19"/>
      <c r="E16" s="19"/>
      <c r="F16" s="20"/>
      <c r="G16" s="74" t="s">
        <v>1</v>
      </c>
    </row>
    <row r="17" spans="1:7" s="1" customFormat="1" ht="26.25" customHeight="1" thickBot="1">
      <c r="A17" s="49" t="s">
        <v>148</v>
      </c>
      <c r="B17" s="44">
        <v>0</v>
      </c>
      <c r="C17" s="12"/>
      <c r="D17" s="12"/>
      <c r="E17" s="19"/>
      <c r="F17" s="20"/>
      <c r="G17" s="74" t="s">
        <v>142</v>
      </c>
    </row>
    <row r="18" spans="1:7" s="1" customFormat="1" ht="15" customHeight="1" thickBot="1">
      <c r="A18" s="49" t="s">
        <v>4</v>
      </c>
      <c r="B18" s="46">
        <f>B14-B15-B16-B17</f>
        <v>0</v>
      </c>
      <c r="C18" s="76"/>
      <c r="D18" s="76"/>
      <c r="E18" s="12"/>
      <c r="F18" s="14"/>
      <c r="G18" s="71" t="s">
        <v>1</v>
      </c>
    </row>
    <row r="19" spans="1:7" s="1" customFormat="1" ht="17.25" customHeight="1" thickBot="1">
      <c r="A19" s="26" t="s">
        <v>46</v>
      </c>
      <c r="B19" s="21"/>
      <c r="C19" s="21"/>
      <c r="D19" s="21"/>
      <c r="E19" s="22"/>
      <c r="F19" s="23"/>
      <c r="G19" s="73"/>
    </row>
    <row r="20" spans="1:7" s="1" customFormat="1" ht="27.75" customHeight="1" thickBot="1">
      <c r="A20" s="38" t="s">
        <v>115</v>
      </c>
      <c r="B20" s="44">
        <v>0</v>
      </c>
      <c r="C20" s="12"/>
      <c r="D20" s="14"/>
      <c r="E20" s="63"/>
      <c r="F20" s="64"/>
      <c r="G20" s="71" t="s">
        <v>143</v>
      </c>
    </row>
    <row r="21" spans="1:7" s="1" customFormat="1" ht="15" customHeight="1">
      <c r="A21" s="38" t="s">
        <v>116</v>
      </c>
      <c r="B21" s="44">
        <v>0</v>
      </c>
      <c r="C21" s="12"/>
      <c r="D21" s="14"/>
      <c r="E21" s="19"/>
      <c r="F21" s="20"/>
      <c r="G21" s="74"/>
    </row>
    <row r="22" spans="1:7" s="1" customFormat="1" ht="15" customHeight="1">
      <c r="A22" s="38" t="s">
        <v>117</v>
      </c>
      <c r="B22" s="44">
        <v>0</v>
      </c>
      <c r="C22" s="12"/>
      <c r="D22" s="14"/>
      <c r="E22" s="12"/>
      <c r="F22" s="14"/>
      <c r="G22" s="71"/>
    </row>
    <row r="23" spans="1:7" s="1" customFormat="1" ht="15" customHeight="1">
      <c r="A23" s="38" t="s">
        <v>118</v>
      </c>
      <c r="B23" s="44">
        <v>0</v>
      </c>
      <c r="C23" s="19"/>
      <c r="D23" s="20"/>
      <c r="E23" s="12"/>
      <c r="F23" s="14"/>
      <c r="G23" s="71"/>
    </row>
    <row r="24" spans="1:7" s="1" customFormat="1" ht="15" customHeight="1" thickBot="1">
      <c r="A24" s="38" t="s">
        <v>119</v>
      </c>
      <c r="B24" s="44">
        <v>0</v>
      </c>
      <c r="C24" s="12"/>
      <c r="D24" s="14"/>
      <c r="E24" s="19"/>
      <c r="F24" s="20"/>
      <c r="G24" s="74"/>
    </row>
    <row r="25" spans="1:7" s="1" customFormat="1" ht="15" customHeight="1" thickBot="1" thickTop="1">
      <c r="A25" s="4" t="s">
        <v>3</v>
      </c>
      <c r="B25" s="17">
        <f>SUM(B20:B24)</f>
        <v>0</v>
      </c>
      <c r="C25" s="31"/>
      <c r="D25" s="31"/>
      <c r="E25" s="19"/>
      <c r="F25" s="20"/>
      <c r="G25" s="74"/>
    </row>
    <row r="26" spans="1:7" ht="15" customHeight="1" thickBot="1">
      <c r="A26" s="34" t="s">
        <v>48</v>
      </c>
      <c r="B26" s="21"/>
      <c r="C26" s="21"/>
      <c r="D26" s="21"/>
      <c r="E26" s="22"/>
      <c r="F26" s="23"/>
      <c r="G26" s="73"/>
    </row>
    <row r="27" spans="1:7" ht="38.25">
      <c r="A27" s="30" t="s">
        <v>1</v>
      </c>
      <c r="B27" s="80">
        <v>0</v>
      </c>
      <c r="C27" s="81"/>
      <c r="D27" s="82"/>
      <c r="E27" s="81"/>
      <c r="F27" s="82"/>
      <c r="G27" s="74" t="s">
        <v>144</v>
      </c>
    </row>
    <row r="28" spans="1:7" ht="12.75">
      <c r="A28" s="30"/>
      <c r="B28" s="80">
        <v>0</v>
      </c>
      <c r="C28" s="81"/>
      <c r="D28" s="82"/>
      <c r="E28" s="83"/>
      <c r="F28" s="84"/>
      <c r="G28" s="74"/>
    </row>
    <row r="29" spans="1:7" ht="12.75">
      <c r="A29" s="30"/>
      <c r="B29" s="80">
        <v>0</v>
      </c>
      <c r="C29" s="81"/>
      <c r="D29" s="82"/>
      <c r="E29" s="81"/>
      <c r="F29" s="82"/>
      <c r="G29" s="71"/>
    </row>
    <row r="30" spans="1:7" ht="13.5" thickBot="1">
      <c r="A30" s="30"/>
      <c r="B30" s="80">
        <v>0</v>
      </c>
      <c r="C30" s="81"/>
      <c r="D30" s="82"/>
      <c r="E30" s="81"/>
      <c r="F30" s="82"/>
      <c r="G30" s="71"/>
    </row>
    <row r="31" spans="1:7" ht="14.25" thickBot="1" thickTop="1">
      <c r="A31" s="85" t="s">
        <v>3</v>
      </c>
      <c r="B31" s="93">
        <f>SUM(B27:B30)</f>
        <v>0</v>
      </c>
      <c r="C31" s="87"/>
      <c r="D31" s="87"/>
      <c r="E31" s="83"/>
      <c r="F31" s="84"/>
      <c r="G31" s="74"/>
    </row>
    <row r="32" spans="1:7" ht="15" customHeight="1" thickBot="1">
      <c r="A32" s="34" t="s">
        <v>47</v>
      </c>
      <c r="B32" s="21"/>
      <c r="C32" s="21"/>
      <c r="D32" s="21"/>
      <c r="E32" s="22"/>
      <c r="F32" s="23"/>
      <c r="G32" s="73"/>
    </row>
    <row r="33" spans="1:7" ht="28.5" customHeight="1">
      <c r="A33" s="3" t="s">
        <v>1</v>
      </c>
      <c r="B33" s="44">
        <v>0</v>
      </c>
      <c r="C33" s="19"/>
      <c r="D33" s="20"/>
      <c r="E33" s="19"/>
      <c r="F33" s="20"/>
      <c r="G33" s="74" t="s">
        <v>145</v>
      </c>
    </row>
    <row r="34" spans="1:7" ht="15" customHeight="1">
      <c r="A34" s="3" t="s">
        <v>1</v>
      </c>
      <c r="B34" s="44">
        <v>0</v>
      </c>
      <c r="C34" s="12"/>
      <c r="D34" s="14"/>
      <c r="E34" s="12"/>
      <c r="F34" s="14"/>
      <c r="G34" s="71"/>
    </row>
    <row r="35" spans="1:7" ht="15" customHeight="1">
      <c r="A35" s="3"/>
      <c r="B35" s="44">
        <v>0</v>
      </c>
      <c r="C35" s="12"/>
      <c r="D35" s="14"/>
      <c r="E35" s="12"/>
      <c r="F35" s="14"/>
      <c r="G35" s="71"/>
    </row>
    <row r="36" spans="1:7" ht="15" customHeight="1" thickBot="1">
      <c r="A36" s="3"/>
      <c r="B36" s="44">
        <v>0</v>
      </c>
      <c r="C36" s="19"/>
      <c r="D36" s="20"/>
      <c r="E36" s="19"/>
      <c r="F36" s="20"/>
      <c r="G36" s="74"/>
    </row>
    <row r="37" spans="1:7" ht="15" customHeight="1" thickBot="1" thickTop="1">
      <c r="A37" s="4" t="s">
        <v>3</v>
      </c>
      <c r="B37" s="17">
        <f>SUM(B33:B36)</f>
        <v>0</v>
      </c>
      <c r="C37" s="31"/>
      <c r="D37" s="31"/>
      <c r="E37" s="12"/>
      <c r="F37" s="14"/>
      <c r="G37" s="71"/>
    </row>
    <row r="38" spans="1:7" ht="13.5" thickBot="1">
      <c r="A38" s="34" t="s">
        <v>49</v>
      </c>
      <c r="B38" s="21"/>
      <c r="C38" s="21"/>
      <c r="D38" s="21"/>
      <c r="E38" s="22"/>
      <c r="F38" s="23"/>
      <c r="G38" s="73"/>
    </row>
    <row r="39" spans="1:7" ht="25.5">
      <c r="A39" s="50" t="s">
        <v>1</v>
      </c>
      <c r="B39" s="44">
        <v>0</v>
      </c>
      <c r="C39" s="87"/>
      <c r="D39" s="87"/>
      <c r="E39" s="32"/>
      <c r="F39" s="33"/>
      <c r="G39" s="74" t="s">
        <v>147</v>
      </c>
    </row>
    <row r="40" spans="1:7" ht="13.5" thickBot="1">
      <c r="A40" s="3" t="s">
        <v>1</v>
      </c>
      <c r="B40" s="44">
        <v>0</v>
      </c>
      <c r="C40" s="81"/>
      <c r="D40" s="82"/>
      <c r="E40" s="81"/>
      <c r="F40" s="82"/>
      <c r="G40" s="74"/>
    </row>
    <row r="41" spans="1:7" ht="14.25" thickBot="1" thickTop="1">
      <c r="A41" s="85" t="s">
        <v>3</v>
      </c>
      <c r="B41" s="93">
        <f>SUM(B39:B40)</f>
        <v>0</v>
      </c>
      <c r="C41" s="81"/>
      <c r="D41" s="82"/>
      <c r="E41" s="83"/>
      <c r="F41" s="84"/>
      <c r="G41" s="74"/>
    </row>
    <row r="42" spans="1:7" ht="13.5" thickBot="1">
      <c r="A42" s="34" t="s">
        <v>5</v>
      </c>
      <c r="B42" s="21"/>
      <c r="C42" s="21"/>
      <c r="D42" s="21"/>
      <c r="E42" s="22"/>
      <c r="F42" s="23"/>
      <c r="G42" s="73"/>
    </row>
    <row r="43" spans="1:7" ht="25.5">
      <c r="A43" s="50" t="s">
        <v>1</v>
      </c>
      <c r="B43" s="44">
        <v>0</v>
      </c>
      <c r="C43" s="87"/>
      <c r="D43" s="87"/>
      <c r="E43" s="32"/>
      <c r="F43" s="33"/>
      <c r="G43" s="74" t="s">
        <v>146</v>
      </c>
    </row>
    <row r="44" spans="1:7" ht="13.5" thickBot="1">
      <c r="A44" s="3" t="s">
        <v>1</v>
      </c>
      <c r="B44" s="44">
        <v>0</v>
      </c>
      <c r="C44" s="109"/>
      <c r="D44" s="110"/>
      <c r="E44" s="109"/>
      <c r="F44" s="110"/>
      <c r="G44" s="111"/>
    </row>
    <row r="45" spans="1:7" ht="14.25" thickBot="1" thickTop="1">
      <c r="A45" s="85" t="s">
        <v>3</v>
      </c>
      <c r="B45" s="93">
        <f>SUM(B43:B44)</f>
        <v>0</v>
      </c>
      <c r="C45" s="112"/>
      <c r="D45" s="112"/>
      <c r="E45" s="53"/>
      <c r="F45" s="113"/>
      <c r="G45" s="114"/>
    </row>
    <row r="46" spans="1:7" ht="13.5" customHeight="1">
      <c r="A46" s="11"/>
      <c r="B46" s="51"/>
      <c r="C46" s="35"/>
      <c r="D46" s="94"/>
      <c r="E46" s="35"/>
      <c r="F46" s="94"/>
      <c r="G46" s="35"/>
    </row>
    <row r="47" spans="1:7" ht="28.5" customHeight="1">
      <c r="A47" s="37" t="s">
        <v>6</v>
      </c>
      <c r="B47" s="65"/>
      <c r="C47" s="65"/>
      <c r="D47" s="65"/>
      <c r="E47" s="66"/>
      <c r="F47" s="67"/>
      <c r="G47" s="75"/>
    </row>
    <row r="48" spans="1:4" ht="12.75">
      <c r="A48" s="13" t="s">
        <v>7</v>
      </c>
      <c r="B48" s="7"/>
      <c r="C48" s="7"/>
      <c r="D48" s="7"/>
    </row>
    <row r="49" spans="1:4" ht="13.5" thickBot="1">
      <c r="A49" s="13"/>
      <c r="B49" s="7"/>
      <c r="C49" s="7"/>
      <c r="D49" s="7"/>
    </row>
    <row r="50" spans="1:5" ht="13.5" thickBot="1">
      <c r="A50" s="52" t="s">
        <v>8</v>
      </c>
      <c r="B50" s="11"/>
      <c r="C50" s="11"/>
      <c r="D50" s="11"/>
      <c r="E50" s="11"/>
    </row>
    <row r="51" spans="1:7" ht="90" thickBot="1">
      <c r="A51" s="26" t="s">
        <v>9</v>
      </c>
      <c r="B51" s="24" t="s">
        <v>10</v>
      </c>
      <c r="C51" s="24" t="s">
        <v>42</v>
      </c>
      <c r="D51"/>
      <c r="E51" s="70"/>
      <c r="G51"/>
    </row>
    <row r="52" spans="1:7" ht="12.75">
      <c r="A52" s="54" t="s">
        <v>11</v>
      </c>
      <c r="B52" s="55"/>
      <c r="C52" s="56"/>
      <c r="D52"/>
      <c r="E52" s="70"/>
      <c r="G52"/>
    </row>
    <row r="53" spans="1:7" ht="12.75">
      <c r="A53" s="57">
        <v>300</v>
      </c>
      <c r="B53" s="58" t="s">
        <v>20</v>
      </c>
      <c r="C53" s="59">
        <v>0.1</v>
      </c>
      <c r="D53"/>
      <c r="E53" s="70"/>
      <c r="G53"/>
    </row>
    <row r="54" spans="1:7" ht="12.75">
      <c r="A54" s="57"/>
      <c r="B54" s="58" t="s">
        <v>12</v>
      </c>
      <c r="C54" s="59">
        <v>0.1</v>
      </c>
      <c r="D54"/>
      <c r="E54" s="70"/>
      <c r="G54"/>
    </row>
    <row r="55" spans="1:7" ht="12.75">
      <c r="A55" s="57" t="s">
        <v>1</v>
      </c>
      <c r="B55" s="58" t="s">
        <v>13</v>
      </c>
      <c r="C55" s="59">
        <v>0.8</v>
      </c>
      <c r="D55"/>
      <c r="E55" s="70"/>
      <c r="G55"/>
    </row>
    <row r="56" spans="1:7" ht="12.75">
      <c r="A56" s="60" t="s">
        <v>14</v>
      </c>
      <c r="B56" s="61"/>
      <c r="C56" s="59"/>
      <c r="D56"/>
      <c r="E56" s="70"/>
      <c r="G56"/>
    </row>
    <row r="57" spans="1:7" ht="12.75">
      <c r="A57" s="57">
        <v>150</v>
      </c>
      <c r="B57" s="58" t="s">
        <v>15</v>
      </c>
      <c r="C57" s="59">
        <v>0.25</v>
      </c>
      <c r="D57"/>
      <c r="E57" s="70"/>
      <c r="G57"/>
    </row>
    <row r="58" spans="1:7" ht="12.75">
      <c r="A58" s="57"/>
      <c r="B58" s="58" t="s">
        <v>16</v>
      </c>
      <c r="C58" s="59">
        <v>0.25</v>
      </c>
      <c r="D58"/>
      <c r="E58" s="70"/>
      <c r="G58"/>
    </row>
    <row r="59" spans="1:7" ht="13.5" thickBot="1">
      <c r="A59" s="95"/>
      <c r="B59" s="96" t="s">
        <v>17</v>
      </c>
      <c r="C59" s="97">
        <v>0.25</v>
      </c>
      <c r="D59"/>
      <c r="E59" s="70"/>
      <c r="G59"/>
    </row>
    <row r="60" spans="1:7" ht="13.5" thickBot="1">
      <c r="A60" s="98"/>
      <c r="B60" s="99" t="s">
        <v>18</v>
      </c>
      <c r="C60" s="100">
        <v>0.25</v>
      </c>
      <c r="D60"/>
      <c r="E60" s="70"/>
      <c r="G60"/>
    </row>
    <row r="61" spans="1:7" ht="12.75">
      <c r="A61" s="77"/>
      <c r="B61" s="78"/>
      <c r="C61" s="79"/>
      <c r="D61"/>
      <c r="E61" s="70"/>
      <c r="G61"/>
    </row>
    <row r="62" spans="1:5" ht="12.75">
      <c r="A62" s="77"/>
      <c r="B62" s="78"/>
      <c r="C62" s="78"/>
      <c r="D62" s="78"/>
      <c r="E62" s="79"/>
    </row>
  </sheetData>
  <mergeCells count="1">
    <mergeCell ref="A3:G3"/>
  </mergeCells>
  <printOptions horizontalCentered="1"/>
  <pageMargins left="0.25" right="0.3" top="1.06" bottom="0.54" header="0.38" footer="0.27"/>
  <pageSetup fitToHeight="1" fitToWidth="1" horizontalDpi="600" verticalDpi="600" orientation="portrait" scale="51" r:id="rId2"/>
  <headerFooter alignWithMargins="0">
    <oddHeader>&amp;L&amp;"Arial,Bold"&amp;12Schedule 4:
C. Source Control Tool&amp;C&amp;"Arial,Bold"&amp;12ATTACHMENT 6
COST SUBMISSION MATRIX&amp;14
&amp;RJudicial Council of California
Administrative Office of the Courts</oddHeader>
    <oddFooter xml:space="preserve">&amp;L &amp;CPage &amp;P of &amp;N&amp;R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SSaddler</cp:lastModifiedBy>
  <cp:lastPrinted>2007-07-11T18:41:59Z</cp:lastPrinted>
  <dcterms:created xsi:type="dcterms:W3CDTF">1998-04-30T13:13:23Z</dcterms:created>
  <dcterms:modified xsi:type="dcterms:W3CDTF">2007-07-20T20:33:08Z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